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bt3\ref3_05A\brehmeri\A_N\2015\Abwasserabgabe\Vordrucke\Überarbeitung_2025-07-18_HMLU\4_geändert_zur Interneteinstellung\"/>
    </mc:Choice>
  </mc:AlternateContent>
  <xr:revisionPtr revIDLastSave="0" documentId="8_{79D3C50B-3341-47AF-B689-AC37178E46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orauszahlungsbescheid_KE" sheetId="1" r:id="rId1"/>
    <sheet name="Vorauszahlung (Anlage_KE)" sheetId="2" r:id="rId2"/>
  </sheets>
  <definedNames>
    <definedName name="_xlnm.Print_Area" localSheetId="1">'Vorauszahlung (Anlage_KE)'!$A$1:$O$48</definedName>
    <definedName name="_xlnm.Print_Area" localSheetId="0">Vorauszahlungsbescheid_KE!$A$1:$Q$107</definedName>
    <definedName name="E_Mail_Lang" localSheetId="1">'Vorauszahlung (Anlage_KE)'!#REF!</definedName>
    <definedName name="E_Mail_Lang" localSheetId="0">Vorauszahlungsbescheid_KE!$H$8</definedName>
    <definedName name="Text1" localSheetId="1">'Vorauszahlung (Anlage_KE)'!#REF!</definedName>
    <definedName name="Text1" localSheetId="0">Vorauszahlungsbescheid_KE!$H$7</definedName>
    <definedName name="Text10" localSheetId="1">'Vorauszahlung (Anlage_KE)'!#REF!</definedName>
    <definedName name="Text10" localSheetId="0">Vorauszahlungsbescheid_KE!#REF!</definedName>
    <definedName name="Text3" localSheetId="1">'Vorauszahlung (Anlage_KE)'!#REF!</definedName>
    <definedName name="Text3" localSheetId="0">Vorauszahlungsbescheid_KE!$J$8</definedName>
    <definedName name="Text4" localSheetId="1">'Vorauszahlung (Anlage_KE)'!#REF!</definedName>
    <definedName name="Text4" localSheetId="0">Vorauszahlungsbescheid_KE!$D$8</definedName>
    <definedName name="Text5" localSheetId="1">'Vorauszahlung (Anlage_KE)'!#REF!</definedName>
    <definedName name="Text5" localSheetId="0">Vorauszahlungsbescheid_KE!#REF!</definedName>
    <definedName name="Text6" localSheetId="1">'Vorauszahlung (Anlage_KE)'!#REF!</definedName>
    <definedName name="Text6" localSheetId="0">Vorauszahlungsbescheid_KE!$J$7</definedName>
    <definedName name="Text7" localSheetId="1">'Vorauszahlung (Anlage_KE)'!#REF!</definedName>
    <definedName name="Text7" localSheetId="0">Vorauszahlungsbescheid_KE!#REF!</definedName>
    <definedName name="Text8" localSheetId="1">'Vorauszahlung (Anlage_KE)'!#REF!</definedName>
    <definedName name="Text8" localSheetId="0">Vorauszahlungsbescheid_KE!$B$34</definedName>
    <definedName name="Text9" localSheetId="1">'Vorauszahlung (Anlage_KE)'!#REF!</definedName>
    <definedName name="Text9" localSheetId="0">Vorauszahlungsbescheid_KE!#REF!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2" l="1"/>
  <c r="H1" i="2" l="1"/>
  <c r="M31" i="2"/>
  <c r="K21" i="2"/>
  <c r="B24" i="2" s="1"/>
  <c r="H24" i="2" l="1"/>
  <c r="M24" i="2" s="1"/>
  <c r="M36" i="2" s="1"/>
  <c r="I52" i="1"/>
  <c r="M35" i="1"/>
  <c r="H36" i="1" l="1"/>
</calcChain>
</file>

<file path=xl/sharedStrings.xml><?xml version="1.0" encoding="utf-8"?>
<sst xmlns="http://schemas.openxmlformats.org/spreadsheetml/2006/main" count="85" uniqueCount="81">
  <si>
    <t>Logo 
der Behörde</t>
  </si>
  <si>
    <t>Behörde, Postleitzahl, Ort</t>
  </si>
  <si>
    <t>Aktenzeichen</t>
  </si>
  <si>
    <t>Bearbeiter</t>
  </si>
  <si>
    <t>Durchwahl:</t>
  </si>
  <si>
    <t>Fax:</t>
  </si>
  <si>
    <t>E-Mail:</t>
  </si>
  <si>
    <t>Internet:</t>
  </si>
  <si>
    <t>Ihr Zeichen:</t>
  </si>
  <si>
    <t xml:space="preserve">Ihre Nachricht vom: </t>
  </si>
  <si>
    <t xml:space="preserve">Besuchsanschrift: </t>
  </si>
  <si>
    <t>Datum:</t>
  </si>
  <si>
    <t xml:space="preserve">  V O R A U S Z A H L U N G S B E S C H E I D  </t>
  </si>
  <si>
    <t xml:space="preserve">für das Veranlagungsjahr </t>
  </si>
  <si>
    <t xml:space="preserve">Nach § 11 Abs. 1 Satz 2 des Hessischen Ausführungsgesetzes zum </t>
  </si>
  <si>
    <t xml:space="preserve">Abwasserabgabengesetz (HAbwAG) wird für das Veranlagungsjahr    </t>
  </si>
  <si>
    <t xml:space="preserve">eine Vorauszahlung in Höhe von </t>
  </si>
  <si>
    <t xml:space="preserve">   festgesetzt (siehe Anlage).</t>
  </si>
  <si>
    <t xml:space="preserve">   dem zuletzt festgesetzten Jahresbetrag.</t>
  </si>
  <si>
    <t xml:space="preserve">   dem zu erwartenden Jahresbetrag.</t>
  </si>
  <si>
    <t xml:space="preserve">Vorauszahlungsbescheid vom </t>
  </si>
  <si>
    <t>Blatt 2</t>
  </si>
  <si>
    <t xml:space="preserve">   fällig.</t>
  </si>
  <si>
    <t>an folgenden Begünstigten:</t>
  </si>
  <si>
    <t>Landesbank Hessen-Thüringen</t>
  </si>
  <si>
    <t>BIC:</t>
  </si>
  <si>
    <t>HELADEFFXXX</t>
  </si>
  <si>
    <t>IBAN:</t>
  </si>
  <si>
    <t>DE74 5005 0000 0001 0063 03</t>
  </si>
  <si>
    <t xml:space="preserve">Bei Zahlungsverzug sind Verzugszinsen in Höhe von 6 v. H. vom Fälligkeitstag </t>
  </si>
  <si>
    <t>bis zum Eingang der Vorauszahlung zu zahlen (§ 14 Abs. 4 HAbwAG).</t>
  </si>
  <si>
    <t>Anlage 1</t>
  </si>
  <si>
    <t>Hinweise, Erläuterungen:</t>
  </si>
  <si>
    <t>Name:</t>
  </si>
  <si>
    <t>Bank:</t>
  </si>
  <si>
    <t>3.</t>
  </si>
  <si>
    <t>Rechtsbehelfsbelehrung</t>
  </si>
  <si>
    <t>Fälligkeit, Vorauszahlung</t>
  </si>
  <si>
    <t>2.</t>
  </si>
  <si>
    <r>
      <t xml:space="preserve">Zahlungen sind zu </t>
    </r>
    <r>
      <rPr>
        <sz val="12"/>
        <rFont val="Swiss742SWC"/>
      </rPr>
      <t>leisten unter Angabe</t>
    </r>
    <r>
      <rPr>
        <sz val="12"/>
        <rFont val="Arial"/>
        <family val="2"/>
      </rPr>
      <t>     </t>
    </r>
    <r>
      <rPr>
        <sz val="12"/>
        <rFont val="Swiss742SWC"/>
      </rPr>
      <t xml:space="preserve"> </t>
    </r>
  </si>
  <si>
    <t xml:space="preserve">           bitte entsprechend ergänzend</t>
  </si>
  <si>
    <t>Die Vorauszahlung ist gemäß § 11 Abs. 1 Satz 3 HAbwAG am 1. Juli des</t>
  </si>
  <si>
    <t>1.</t>
  </si>
  <si>
    <t>Festsetzung der Vorauszahlung</t>
  </si>
  <si>
    <t xml:space="preserve">Der unter Nr. 1  festgesetzte Betrag ist am </t>
  </si>
  <si>
    <t>Vorläufige Berechnung der Abwasserabgabe</t>
  </si>
  <si>
    <r>
      <t xml:space="preserve">für </t>
    </r>
    <r>
      <rPr>
        <b/>
        <sz val="14"/>
        <rFont val="Arial"/>
        <family val="2"/>
      </rPr>
      <t>alle</t>
    </r>
    <r>
      <rPr>
        <b/>
        <sz val="11"/>
        <rFont val="Arial"/>
        <family val="2"/>
      </rPr>
      <t xml:space="preserve"> </t>
    </r>
    <r>
      <rPr>
        <b/>
        <sz val="14"/>
        <rFont val="Arial"/>
        <family val="2"/>
      </rPr>
      <t xml:space="preserve">Kleineinleitungen </t>
    </r>
    <r>
      <rPr>
        <b/>
        <sz val="12"/>
        <rFont val="Arial"/>
        <family val="2"/>
      </rPr>
      <t xml:space="preserve">im Entsorgungsgebiet </t>
    </r>
  </si>
  <si>
    <t>des Abgabepflichtigen</t>
  </si>
  <si>
    <t xml:space="preserve">des Vorauszahlungsbescheides. </t>
  </si>
  <si>
    <t>Veranlagungsjahres fällig, frühestens jedoch drei Monate nach Bekanntgabe</t>
  </si>
  <si>
    <t>Der Vorauszahlungsbetrag für die Kleineinleitungen entspricht</t>
  </si>
  <si>
    <t>Zahl der abgabepflichtigen Einwohner (Kleineinleiter)</t>
  </si>
  <si>
    <t>1.1</t>
  </si>
  <si>
    <t>1.5</t>
  </si>
  <si>
    <t>1.2</t>
  </si>
  <si>
    <t>1.6</t>
  </si>
  <si>
    <t>1.3</t>
  </si>
  <si>
    <t>1.7</t>
  </si>
  <si>
    <t>1.4</t>
  </si>
  <si>
    <t>1.8</t>
  </si>
  <si>
    <t>Gemeinden / Gemeindeteile 
im Entsorgungsgebiet</t>
  </si>
  <si>
    <t>Summe:</t>
  </si>
  <si>
    <t xml:space="preserve"> Einw.  *  0,5 SE/Einw.   =</t>
  </si>
  <si>
    <t>SE  *  35,79 €   =</t>
  </si>
  <si>
    <t xml:space="preserve">Menge des Schmutzwassers, für die eine Abgabepflicht besteht </t>
  </si>
  <si>
    <r>
      <t>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/Jahr  *  (0,5 / 45 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)   =</t>
    </r>
  </si>
  <si>
    <t>Zahl der abgabepflichtigen Einwohner bei der Einleitung aus Haushaltungen</t>
  </si>
  <si>
    <t>für die Kleineinleitungen im gesamten Entsorgungsgebiet des Abgabepflichtigen</t>
  </si>
  <si>
    <t>(für die eine Abgabepflicht besteht)</t>
  </si>
  <si>
    <t>Summe aus Nr. 1 und Nr. 2:</t>
  </si>
  <si>
    <t>Vorläufige Abwasserabgabe für Kleineinleiter</t>
  </si>
  <si>
    <t>4.</t>
  </si>
  <si>
    <t xml:space="preserve">Die Ermittlung der Zahl der Schadeinheiten über die Menge des Schmutzwassers kommt nur </t>
  </si>
  <si>
    <t>für die Einleitung  von nicht aus Haushaltungen (z. B. im Gast- und Hotelgewerbe) stammendem</t>
  </si>
  <si>
    <t>(bei der Einleitung von in seiner Art und Zusammensetzung dem häuslichen</t>
  </si>
  <si>
    <t>Schmutzwasser ähnlichem Schmutzwasser)</t>
  </si>
  <si>
    <t xml:space="preserve">Vorauszahlungsbescheid  vom </t>
  </si>
  <si>
    <t xml:space="preserve">Schmutzwasser in Betracht; ansonsten wäre eine Ermittlung über Einwohnerwerte erforderlich. </t>
  </si>
  <si>
    <t>Das Entsorgungsgebiet umfasst folgende Gemeinden / Gemeindeteile:</t>
  </si>
  <si>
    <t>Hess. Min. Landw. u. Umw. Transfer</t>
  </si>
  <si>
    <t xml:space="preserve">                                der Referenznummer: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</si>
</sst>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vertAlign val="superscript"/>
      <sz val="10"/>
      <name val="Arial"/>
      <family val="2"/>
    </font>
    <font>
      <b/>
      <sz val="14"/>
      <name val="Arial"/>
      <family val="2"/>
    </font>
    <font>
      <sz val="12"/>
      <name val="Swiss742SWC"/>
    </font>
    <font>
      <vertAlign val="superscript"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50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6" fillId="0" borderId="0" xfId="0" applyFont="1" applyFill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2" borderId="6" xfId="0" applyFill="1" applyBorder="1" applyAlignment="1" applyProtection="1"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7" fillId="0" borderId="0" xfId="0" applyFont="1" applyProtection="1">
      <protection locked="0"/>
    </xf>
    <xf numFmtId="0" fontId="11" fillId="0" borderId="0" xfId="0" applyFont="1" applyProtection="1">
      <protection locked="0"/>
    </xf>
    <xf numFmtId="164" fontId="2" fillId="0" borderId="0" xfId="0" applyNumberFormat="1" applyFont="1" applyFill="1" applyBorder="1" applyAlignment="1" applyProtection="1">
      <alignment horizontal="center" vertical="distributed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/>
    <xf numFmtId="0" fontId="11" fillId="0" borderId="0" xfId="0" applyFont="1" applyBorder="1" applyProtection="1">
      <protection locked="0"/>
    </xf>
    <xf numFmtId="0" fontId="11" fillId="2" borderId="10" xfId="0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14" fontId="6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0" fillId="0" borderId="0" xfId="0" applyProtection="1"/>
    <xf numFmtId="0" fontId="11" fillId="0" borderId="0" xfId="0" applyFont="1" applyAlignment="1" applyProtection="1"/>
    <xf numFmtId="0" fontId="11" fillId="0" borderId="0" xfId="0" applyFont="1" applyAlignment="1" applyProtection="1">
      <alignment horizontal="left"/>
    </xf>
    <xf numFmtId="49" fontId="11" fillId="0" borderId="0" xfId="0" applyNumberFormat="1" applyFont="1" applyFill="1" applyBorder="1" applyAlignment="1" applyProtection="1"/>
    <xf numFmtId="0" fontId="11" fillId="0" borderId="0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10" fillId="4" borderId="12" xfId="0" applyFont="1" applyFill="1" applyBorder="1" applyAlignment="1" applyProtection="1">
      <alignment horizontal="center" vertical="center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2" fillId="0" borderId="0" xfId="0" applyFont="1"/>
    <xf numFmtId="0" fontId="10" fillId="0" borderId="0" xfId="0" applyFont="1" applyAlignment="1"/>
    <xf numFmtId="0" fontId="12" fillId="0" borderId="0" xfId="0" applyFont="1" applyAlignment="1"/>
    <xf numFmtId="0" fontId="7" fillId="0" borderId="0" xfId="0" applyFont="1" applyAlignment="1" applyProtection="1"/>
    <xf numFmtId="0" fontId="7" fillId="0" borderId="0" xfId="0" applyFont="1"/>
    <xf numFmtId="0" fontId="7" fillId="0" borderId="0" xfId="0" applyFont="1" applyBorder="1"/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indent="2"/>
    </xf>
    <xf numFmtId="0" fontId="7" fillId="0" borderId="0" xfId="0" applyFont="1" applyAlignment="1" applyProtection="1">
      <alignment horizontal="left" indent="1"/>
    </xf>
    <xf numFmtId="49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Fill="1" applyBorder="1" applyAlignment="1" applyProtection="1"/>
    <xf numFmtId="0" fontId="11" fillId="0" borderId="0" xfId="0" applyFont="1" applyBorder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/>
      <protection locked="0"/>
    </xf>
    <xf numFmtId="0" fontId="0" fillId="0" borderId="5" xfId="0" applyBorder="1" applyAlignment="1" applyProtection="1">
      <alignment vertical="center" wrapText="1"/>
      <protection locked="0"/>
    </xf>
    <xf numFmtId="49" fontId="11" fillId="0" borderId="0" xfId="0" applyNumberFormat="1" applyFont="1" applyAlignment="1"/>
    <xf numFmtId="0" fontId="7" fillId="0" borderId="0" xfId="0" applyFont="1" applyAlignment="1" applyProtection="1">
      <alignment horizontal="left"/>
    </xf>
    <xf numFmtId="0" fontId="10" fillId="2" borderId="10" xfId="0" applyFont="1" applyFill="1" applyBorder="1" applyAlignment="1" applyProtection="1">
      <alignment vertical="center" wrapText="1"/>
    </xf>
    <xf numFmtId="0" fontId="10" fillId="2" borderId="11" xfId="0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10" fillId="0" borderId="0" xfId="0" applyFont="1" applyAlignment="1" applyProtection="1">
      <alignment vertical="center"/>
    </xf>
    <xf numFmtId="0" fontId="10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49" fontId="7" fillId="0" borderId="0" xfId="0" applyNumberFormat="1" applyFont="1" applyProtection="1"/>
    <xf numFmtId="49" fontId="11" fillId="0" borderId="12" xfId="0" applyNumberFormat="1" applyFont="1" applyBorder="1" applyProtection="1"/>
    <xf numFmtId="49" fontId="11" fillId="0" borderId="0" xfId="0" applyNumberFormat="1" applyFont="1" applyAlignment="1" applyProtection="1"/>
    <xf numFmtId="0" fontId="7" fillId="0" borderId="1" xfId="0" applyFont="1" applyBorder="1" applyAlignment="1" applyProtection="1">
      <alignment horizontal="center"/>
    </xf>
    <xf numFmtId="3" fontId="7" fillId="0" borderId="0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164" fontId="10" fillId="0" borderId="0" xfId="0" applyNumberFormat="1" applyFont="1" applyBorder="1" applyAlignment="1" applyProtection="1">
      <alignment horizontal="right" indent="1"/>
    </xf>
    <xf numFmtId="0" fontId="10" fillId="0" borderId="0" xfId="0" applyFont="1" applyAlignment="1" applyProtection="1"/>
    <xf numFmtId="0" fontId="1" fillId="0" borderId="0" xfId="0" applyFont="1" applyProtection="1"/>
    <xf numFmtId="0" fontId="7" fillId="0" borderId="0" xfId="0" applyFont="1" applyAlignment="1" applyProtection="1">
      <alignment horizontal="right" indent="1"/>
    </xf>
    <xf numFmtId="0" fontId="7" fillId="0" borderId="0" xfId="0" applyFont="1" applyBorder="1" applyAlignment="1" applyProtection="1">
      <alignment horizontal="right" indent="1"/>
    </xf>
    <xf numFmtId="164" fontId="10" fillId="0" borderId="0" xfId="0" applyNumberFormat="1" applyFont="1" applyBorder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left"/>
    </xf>
    <xf numFmtId="0" fontId="13" fillId="0" borderId="3" xfId="0" applyFont="1" applyBorder="1" applyAlignment="1" applyProtection="1">
      <alignment horizontal="left"/>
    </xf>
    <xf numFmtId="0" fontId="1" fillId="0" borderId="3" xfId="0" applyFont="1" applyBorder="1" applyProtection="1"/>
    <xf numFmtId="0" fontId="0" fillId="0" borderId="3" xfId="0" applyBorder="1" applyProtection="1"/>
    <xf numFmtId="0" fontId="13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0" fontId="7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/>
    </xf>
    <xf numFmtId="0" fontId="10" fillId="2" borderId="9" xfId="0" applyFont="1" applyFill="1" applyBorder="1" applyAlignment="1" applyProtection="1">
      <alignment horizontal="right" vertical="center" indent="2"/>
      <protection locked="0"/>
    </xf>
    <xf numFmtId="0" fontId="10" fillId="2" borderId="10" xfId="0" applyFont="1" applyFill="1" applyBorder="1" applyAlignment="1" applyProtection="1">
      <alignment horizontal="right" vertical="center" indent="2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Border="1" applyAlignment="1" applyProtection="1">
      <alignment horizontal="right" vertic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49" fontId="7" fillId="4" borderId="1" xfId="0" applyNumberFormat="1" applyFont="1" applyFill="1" applyBorder="1" applyAlignment="1" applyProtection="1">
      <alignment horizontal="left" indent="2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</xf>
    <xf numFmtId="14" fontId="7" fillId="4" borderId="1" xfId="0" applyNumberFormat="1" applyFont="1" applyFill="1" applyBorder="1" applyAlignment="1" applyProtection="1">
      <alignment horizontal="center"/>
    </xf>
    <xf numFmtId="0" fontId="7" fillId="0" borderId="0" xfId="0" applyFont="1" applyBorder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14" fontId="10" fillId="2" borderId="10" xfId="0" applyNumberFormat="1" applyFont="1" applyFill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indent="4"/>
    </xf>
    <xf numFmtId="49" fontId="7" fillId="0" borderId="0" xfId="0" applyNumberFormat="1" applyFont="1" applyFill="1" applyBorder="1" applyAlignment="1" applyProtection="1">
      <alignment horizontal="left"/>
    </xf>
    <xf numFmtId="164" fontId="10" fillId="0" borderId="1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14" fontId="11" fillId="0" borderId="0" xfId="0" applyNumberFormat="1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7" fillId="4" borderId="9" xfId="0" applyFont="1" applyFill="1" applyBorder="1" applyAlignment="1" applyProtection="1">
      <alignment horizontal="left" indent="1"/>
      <protection locked="0"/>
    </xf>
    <xf numFmtId="0" fontId="7" fillId="4" borderId="10" xfId="0" applyFont="1" applyFill="1" applyBorder="1" applyAlignment="1" applyProtection="1">
      <alignment horizontal="left" indent="1"/>
      <protection locked="0"/>
    </xf>
    <xf numFmtId="0" fontId="7" fillId="4" borderId="11" xfId="0" applyFont="1" applyFill="1" applyBorder="1" applyAlignment="1" applyProtection="1">
      <alignment horizontal="left" indent="1"/>
      <protection locked="0"/>
    </xf>
    <xf numFmtId="0" fontId="2" fillId="6" borderId="12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left" indent="1"/>
      <protection locked="0"/>
    </xf>
    <xf numFmtId="0" fontId="7" fillId="4" borderId="9" xfId="0" applyFont="1" applyFill="1" applyBorder="1" applyAlignment="1" applyProtection="1">
      <alignment horizontal="right" indent="6"/>
      <protection locked="0"/>
    </xf>
    <xf numFmtId="0" fontId="7" fillId="4" borderId="10" xfId="0" applyFont="1" applyFill="1" applyBorder="1" applyAlignment="1" applyProtection="1">
      <alignment horizontal="right" indent="6"/>
      <protection locked="0"/>
    </xf>
    <xf numFmtId="0" fontId="7" fillId="4" borderId="11" xfId="0" applyFont="1" applyFill="1" applyBorder="1" applyAlignment="1" applyProtection="1">
      <alignment horizontal="right" indent="6"/>
      <protection locked="0"/>
    </xf>
    <xf numFmtId="0" fontId="2" fillId="6" borderId="12" xfId="0" applyFont="1" applyFill="1" applyBorder="1" applyAlignment="1" applyProtection="1">
      <alignment horizontal="center" wrapText="1"/>
    </xf>
    <xf numFmtId="0" fontId="7" fillId="4" borderId="12" xfId="0" applyFont="1" applyFill="1" applyBorder="1" applyAlignment="1" applyProtection="1">
      <alignment horizontal="right" indent="6"/>
      <protection locked="0"/>
    </xf>
    <xf numFmtId="3" fontId="7" fillId="0" borderId="1" xfId="0" applyNumberFormat="1" applyFont="1" applyBorder="1" applyAlignment="1" applyProtection="1">
      <alignment horizontal="center"/>
    </xf>
    <xf numFmtId="0" fontId="10" fillId="0" borderId="0" xfId="0" applyFont="1" applyAlignment="1" applyProtection="1">
      <alignment horizontal="right" indent="1"/>
    </xf>
    <xf numFmtId="0" fontId="10" fillId="0" borderId="6" xfId="0" applyFont="1" applyBorder="1" applyAlignment="1" applyProtection="1">
      <alignment horizontal="right" indent="1"/>
    </xf>
    <xf numFmtId="0" fontId="10" fillId="0" borderId="9" xfId="0" applyFont="1" applyBorder="1" applyAlignment="1" applyProtection="1">
      <alignment horizontal="right" indent="6"/>
    </xf>
    <xf numFmtId="0" fontId="10" fillId="0" borderId="10" xfId="0" applyFont="1" applyBorder="1" applyAlignment="1" applyProtection="1">
      <alignment horizontal="right" indent="6"/>
    </xf>
    <xf numFmtId="0" fontId="10" fillId="0" borderId="11" xfId="0" applyFont="1" applyBorder="1" applyAlignment="1" applyProtection="1">
      <alignment horizontal="right" indent="6"/>
    </xf>
    <xf numFmtId="0" fontId="10" fillId="0" borderId="3" xfId="0" applyFont="1" applyBorder="1" applyAlignment="1" applyProtection="1">
      <alignment horizontal="center"/>
    </xf>
    <xf numFmtId="0" fontId="10" fillId="2" borderId="9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left" indent="1"/>
      <protection locked="0"/>
    </xf>
    <xf numFmtId="0" fontId="10" fillId="0" borderId="0" xfId="0" applyFont="1" applyAlignment="1" applyProtection="1">
      <alignment horizontal="left" vertical="center"/>
    </xf>
    <xf numFmtId="164" fontId="10" fillId="0" borderId="9" xfId="0" applyNumberFormat="1" applyFont="1" applyBorder="1" applyAlignment="1" applyProtection="1">
      <alignment horizontal="center"/>
    </xf>
    <xf numFmtId="164" fontId="10" fillId="0" borderId="11" xfId="0" applyNumberFormat="1" applyFont="1" applyBorder="1" applyAlignment="1" applyProtection="1">
      <alignment horizontal="center"/>
    </xf>
    <xf numFmtId="14" fontId="10" fillId="2" borderId="10" xfId="0" applyNumberFormat="1" applyFont="1" applyFill="1" applyBorder="1" applyAlignment="1" applyProtection="1">
      <alignment horizontal="center" vertical="center" wrapText="1"/>
    </xf>
    <xf numFmtId="164" fontId="10" fillId="0" borderId="1" xfId="0" applyNumberFormat="1" applyFont="1" applyBorder="1" applyAlignment="1" applyProtection="1">
      <alignment horizontal="right" indent="1"/>
    </xf>
    <xf numFmtId="0" fontId="7" fillId="0" borderId="0" xfId="0" applyFont="1" applyAlignment="1" applyProtection="1">
      <alignment horizontal="center"/>
    </xf>
    <xf numFmtId="3" fontId="7" fillId="4" borderId="1" xfId="0" applyNumberFormat="1" applyFont="1" applyFill="1" applyBorder="1" applyAlignment="1" applyProtection="1">
      <alignment horizontal="center"/>
      <protection locked="0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99</xdr:row>
      <xdr:rowOff>0</xdr:rowOff>
    </xdr:from>
    <xdr:to>
      <xdr:col>15</xdr:col>
      <xdr:colOff>466725</xdr:colOff>
      <xdr:row>99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71450" y="16916400"/>
          <a:ext cx="5372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19050</xdr:colOff>
      <xdr:row>29</xdr:row>
      <xdr:rowOff>209550</xdr:rowOff>
    </xdr:from>
    <xdr:to>
      <xdr:col>15</xdr:col>
      <xdr:colOff>180976</xdr:colOff>
      <xdr:row>32</xdr:row>
      <xdr:rowOff>57150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648075" y="5410200"/>
          <a:ext cx="2638426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Achtung: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Berechnungsformeln sind in diesem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Tabellenblatt 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nicht geschützt !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Möglichst nur </a:t>
          </a:r>
          <a:r>
            <a:rPr lang="de-DE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gelbe Felder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ausfüllen !</a:t>
          </a:r>
          <a:endParaRPr lang="de-DE" sz="9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 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 ►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Hinweis später bitte löschen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13</xdr:col>
      <xdr:colOff>466725</xdr:colOff>
      <xdr:row>0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5372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bitte entsprechend ergänzen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P99"/>
  <sheetViews>
    <sheetView showGridLines="0" tabSelected="1" zoomScaleNormal="100" zoomScaleSheetLayoutView="100" workbookViewId="0">
      <selection activeCell="M26" sqref="M26:O26"/>
    </sheetView>
  </sheetViews>
  <sheetFormatPr baseColWidth="10" defaultRowHeight="12.5"/>
  <cols>
    <col min="1" max="1" width="3.453125" customWidth="1"/>
    <col min="2" max="2" width="7.7265625" customWidth="1"/>
    <col min="3" max="3" width="3.1796875" customWidth="1"/>
    <col min="4" max="4" width="6.81640625" customWidth="1"/>
    <col min="5" max="5" width="4.54296875" bestFit="1" customWidth="1"/>
    <col min="6" max="6" width="5.54296875" customWidth="1"/>
    <col min="7" max="7" width="7.7265625" customWidth="1"/>
    <col min="8" max="8" width="9" customWidth="1"/>
    <col min="9" max="9" width="5.7265625" customWidth="1"/>
    <col min="10" max="10" width="5.26953125" customWidth="1"/>
    <col min="11" max="11" width="3.1796875" bestFit="1" customWidth="1"/>
    <col min="12" max="12" width="9.7265625" customWidth="1"/>
    <col min="13" max="13" width="4.81640625" customWidth="1"/>
    <col min="14" max="14" width="5.81640625" customWidth="1"/>
    <col min="15" max="15" width="8.26953125" customWidth="1"/>
    <col min="16" max="16" width="3.26953125" customWidth="1"/>
    <col min="17" max="17" width="0.81640625" customWidth="1"/>
  </cols>
  <sheetData>
    <row r="1" spans="1:1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20" t="s">
        <v>0</v>
      </c>
      <c r="O1" s="120"/>
      <c r="P1" s="54"/>
    </row>
    <row r="2" spans="1:16" ht="14">
      <c r="A2" s="1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1"/>
      <c r="N2" s="120"/>
      <c r="O2" s="120"/>
      <c r="P2" s="54"/>
    </row>
    <row r="3" spans="1:16">
      <c r="A3" s="1"/>
      <c r="B3" s="4"/>
      <c r="C3" s="4"/>
      <c r="D3" s="4"/>
      <c r="E3" s="4"/>
      <c r="F3" s="4"/>
      <c r="G3" s="4"/>
      <c r="H3" s="3"/>
      <c r="I3" s="3"/>
      <c r="J3" s="3"/>
      <c r="K3" s="3"/>
      <c r="L3" s="3"/>
      <c r="M3" s="1"/>
      <c r="N3" s="120"/>
      <c r="O3" s="120"/>
      <c r="P3" s="54"/>
    </row>
    <row r="4" spans="1:16" ht="14">
      <c r="A4" s="1"/>
      <c r="B4" s="2"/>
      <c r="C4" s="2"/>
      <c r="D4" s="5"/>
      <c r="E4" s="5"/>
      <c r="F4" s="5"/>
      <c r="G4" s="1"/>
      <c r="H4" s="3"/>
      <c r="I4" s="3"/>
      <c r="J4" s="3"/>
      <c r="K4" s="3"/>
      <c r="L4" s="3"/>
      <c r="M4" s="1"/>
      <c r="N4" s="120"/>
      <c r="O4" s="120"/>
      <c r="P4" s="54"/>
    </row>
    <row r="5" spans="1:16" ht="14">
      <c r="A5" s="1"/>
      <c r="B5" s="4"/>
      <c r="C5" s="4"/>
      <c r="D5" s="2"/>
      <c r="E5" s="2"/>
      <c r="F5" s="2"/>
      <c r="G5" s="2"/>
      <c r="H5" s="3"/>
      <c r="I5" s="3"/>
      <c r="J5" s="3"/>
      <c r="K5" s="3"/>
      <c r="L5" s="3"/>
      <c r="M5" s="1"/>
      <c r="N5" s="120"/>
      <c r="O5" s="120"/>
      <c r="P5" s="54"/>
    </row>
    <row r="6" spans="1:16" ht="14">
      <c r="A6" s="1"/>
      <c r="B6" s="2"/>
      <c r="C6" s="2"/>
      <c r="D6" s="2"/>
      <c r="E6" s="2"/>
      <c r="F6" s="2"/>
      <c r="G6" s="2"/>
      <c r="H6" s="3"/>
      <c r="I6" s="3"/>
      <c r="J6" s="3"/>
      <c r="K6" s="3"/>
      <c r="L6" s="3"/>
      <c r="M6" s="1"/>
      <c r="N6" s="120"/>
      <c r="O6" s="120"/>
      <c r="P6" s="54"/>
    </row>
    <row r="7" spans="1:16" ht="13">
      <c r="A7" s="1"/>
      <c r="B7" s="121" t="s">
        <v>1</v>
      </c>
      <c r="C7" s="121"/>
      <c r="D7" s="121"/>
      <c r="E7" s="121"/>
      <c r="F7" s="121"/>
      <c r="G7" s="121"/>
      <c r="H7" s="121"/>
      <c r="I7" s="6"/>
      <c r="J7" s="6"/>
      <c r="K7" s="6"/>
      <c r="L7" s="3"/>
      <c r="M7" s="1"/>
      <c r="N7" s="1"/>
      <c r="O7" s="1"/>
      <c r="P7" s="1"/>
    </row>
    <row r="8" spans="1:16" ht="14.25" customHeight="1">
      <c r="A8" s="1"/>
      <c r="B8" s="1"/>
      <c r="C8" s="1"/>
      <c r="D8" s="7"/>
      <c r="E8" s="7"/>
      <c r="F8" s="7"/>
      <c r="G8" s="7"/>
      <c r="H8" s="7"/>
      <c r="I8" s="7"/>
      <c r="J8" s="117" t="s">
        <v>2</v>
      </c>
      <c r="K8" s="117"/>
      <c r="L8" s="117"/>
      <c r="M8" s="116"/>
      <c r="N8" s="116"/>
      <c r="O8" s="116"/>
      <c r="P8" s="116"/>
    </row>
    <row r="9" spans="1:16" ht="14.25" customHeight="1">
      <c r="A9" s="1"/>
      <c r="B9" s="115"/>
      <c r="C9" s="115"/>
      <c r="D9" s="115"/>
      <c r="E9" s="115"/>
      <c r="F9" s="115"/>
      <c r="G9" s="115"/>
      <c r="H9" s="115"/>
      <c r="I9" s="7"/>
      <c r="J9" s="122"/>
      <c r="K9" s="122"/>
      <c r="L9" s="122"/>
      <c r="M9" s="116"/>
      <c r="N9" s="116"/>
      <c r="O9" s="116"/>
      <c r="P9" s="116"/>
    </row>
    <row r="10" spans="1:16" ht="14.25" customHeight="1">
      <c r="A10" s="1"/>
      <c r="B10" s="115"/>
      <c r="C10" s="115"/>
      <c r="D10" s="115"/>
      <c r="E10" s="115"/>
      <c r="F10" s="115"/>
      <c r="G10" s="115"/>
      <c r="H10" s="115"/>
      <c r="I10" s="7"/>
      <c r="J10" s="117" t="s">
        <v>3</v>
      </c>
      <c r="K10" s="117"/>
      <c r="L10" s="117"/>
      <c r="M10" s="116"/>
      <c r="N10" s="116"/>
      <c r="O10" s="116"/>
      <c r="P10" s="116"/>
    </row>
    <row r="11" spans="1:16" ht="14.25" customHeight="1">
      <c r="A11" s="1"/>
      <c r="B11" s="115"/>
      <c r="C11" s="115"/>
      <c r="D11" s="115"/>
      <c r="E11" s="115"/>
      <c r="F11" s="115"/>
      <c r="G11" s="115"/>
      <c r="H11" s="115"/>
      <c r="I11" s="7"/>
      <c r="J11" s="117" t="s">
        <v>4</v>
      </c>
      <c r="K11" s="117"/>
      <c r="L11" s="117"/>
      <c r="M11" s="116"/>
      <c r="N11" s="116"/>
      <c r="O11" s="116"/>
      <c r="P11" s="116"/>
    </row>
    <row r="12" spans="1:16" ht="14.25" customHeight="1">
      <c r="A12" s="1"/>
      <c r="B12" s="115"/>
      <c r="C12" s="115"/>
      <c r="D12" s="115"/>
      <c r="E12" s="115"/>
      <c r="F12" s="115"/>
      <c r="G12" s="115"/>
      <c r="H12" s="115"/>
      <c r="I12" s="7"/>
      <c r="J12" s="117" t="s">
        <v>5</v>
      </c>
      <c r="K12" s="117"/>
      <c r="L12" s="117"/>
      <c r="M12" s="116"/>
      <c r="N12" s="116"/>
      <c r="O12" s="116"/>
      <c r="P12" s="116"/>
    </row>
    <row r="13" spans="1:16" ht="14.25" customHeight="1">
      <c r="A13" s="1"/>
      <c r="B13" s="115"/>
      <c r="C13" s="115"/>
      <c r="D13" s="115"/>
      <c r="E13" s="115"/>
      <c r="F13" s="115"/>
      <c r="G13" s="115"/>
      <c r="H13" s="115"/>
      <c r="I13" s="7"/>
      <c r="J13" s="117" t="s">
        <v>6</v>
      </c>
      <c r="K13" s="117"/>
      <c r="L13" s="117"/>
      <c r="M13" s="116"/>
      <c r="N13" s="116"/>
      <c r="O13" s="116"/>
      <c r="P13" s="116"/>
    </row>
    <row r="14" spans="1:16" ht="14.25" customHeight="1">
      <c r="A14" s="1"/>
      <c r="B14" s="115"/>
      <c r="C14" s="115"/>
      <c r="D14" s="115"/>
      <c r="E14" s="115"/>
      <c r="F14" s="115"/>
      <c r="G14" s="115"/>
      <c r="H14" s="115"/>
      <c r="I14" s="7"/>
      <c r="J14" s="117" t="s">
        <v>7</v>
      </c>
      <c r="K14" s="117"/>
      <c r="L14" s="117"/>
      <c r="M14" s="116"/>
      <c r="N14" s="116"/>
      <c r="O14" s="116"/>
      <c r="P14" s="116"/>
    </row>
    <row r="15" spans="1:16" ht="14.25" customHeight="1">
      <c r="A15" s="1"/>
      <c r="B15" s="115"/>
      <c r="C15" s="115"/>
      <c r="D15" s="115"/>
      <c r="E15" s="115"/>
      <c r="F15" s="115"/>
      <c r="G15" s="115"/>
      <c r="H15" s="115"/>
      <c r="I15" s="7"/>
      <c r="J15" s="117" t="s">
        <v>8</v>
      </c>
      <c r="K15" s="117"/>
      <c r="L15" s="117"/>
      <c r="M15" s="116"/>
      <c r="N15" s="116"/>
      <c r="O15" s="116"/>
      <c r="P15" s="116"/>
    </row>
    <row r="16" spans="1:16" ht="14.25" customHeight="1">
      <c r="A16" s="1"/>
      <c r="B16" s="115"/>
      <c r="C16" s="115"/>
      <c r="D16" s="115"/>
      <c r="E16" s="115"/>
      <c r="F16" s="115"/>
      <c r="G16" s="115"/>
      <c r="H16" s="115"/>
      <c r="I16" s="7"/>
      <c r="J16" s="117" t="s">
        <v>9</v>
      </c>
      <c r="K16" s="117"/>
      <c r="L16" s="117"/>
      <c r="M16" s="116"/>
      <c r="N16" s="116"/>
      <c r="O16" s="116"/>
      <c r="P16" s="116"/>
    </row>
    <row r="17" spans="1:16" ht="14.25" customHeight="1">
      <c r="A17" s="1"/>
      <c r="B17" s="115"/>
      <c r="C17" s="115"/>
      <c r="D17" s="115"/>
      <c r="E17" s="115"/>
      <c r="F17" s="115"/>
      <c r="G17" s="115"/>
      <c r="H17" s="115"/>
      <c r="I17" s="7"/>
      <c r="J17" s="117" t="s">
        <v>10</v>
      </c>
      <c r="K17" s="117"/>
      <c r="L17" s="117"/>
      <c r="M17" s="116"/>
      <c r="N17" s="116"/>
      <c r="O17" s="116"/>
      <c r="P17" s="116"/>
    </row>
    <row r="18" spans="1:16" ht="14.25" customHeight="1">
      <c r="A18" s="1"/>
      <c r="B18" s="115"/>
      <c r="C18" s="115"/>
      <c r="D18" s="115"/>
      <c r="E18" s="115"/>
      <c r="F18" s="115"/>
      <c r="G18" s="115"/>
      <c r="H18" s="115"/>
      <c r="I18" s="7"/>
      <c r="J18" s="7"/>
      <c r="K18" s="7"/>
      <c r="L18" s="1"/>
      <c r="M18" s="116"/>
      <c r="N18" s="116"/>
      <c r="O18" s="116"/>
      <c r="P18" s="116"/>
    </row>
    <row r="19" spans="1:16" ht="14.25" customHeight="1">
      <c r="A19" s="1"/>
      <c r="B19" s="115"/>
      <c r="C19" s="115"/>
      <c r="D19" s="115"/>
      <c r="E19" s="115"/>
      <c r="F19" s="115"/>
      <c r="G19" s="115"/>
      <c r="H19" s="115"/>
      <c r="I19" s="7"/>
      <c r="J19" s="117" t="s">
        <v>11</v>
      </c>
      <c r="K19" s="117"/>
      <c r="L19" s="117"/>
      <c r="M19" s="118"/>
      <c r="N19" s="119"/>
      <c r="O19" s="119"/>
      <c r="P19" s="119"/>
    </row>
    <row r="20" spans="1:16" ht="14.25" customHeight="1">
      <c r="A20" s="1"/>
      <c r="B20" s="1"/>
      <c r="C20" s="1"/>
      <c r="D20" s="7"/>
      <c r="E20" s="7"/>
      <c r="F20" s="7"/>
      <c r="G20" s="7"/>
      <c r="H20" s="7"/>
      <c r="I20" s="7"/>
      <c r="J20" s="7"/>
      <c r="K20" s="7"/>
      <c r="L20" s="1"/>
      <c r="M20" s="1"/>
      <c r="N20" s="1"/>
      <c r="O20" s="1"/>
      <c r="P20" s="1"/>
    </row>
    <row r="21" spans="1:16" ht="14.25" customHeight="1">
      <c r="A21" s="1"/>
      <c r="B21" s="1"/>
      <c r="C21" s="1"/>
      <c r="D21" s="7"/>
      <c r="E21" s="7"/>
      <c r="F21" s="7"/>
      <c r="G21" s="7"/>
      <c r="H21" s="7"/>
      <c r="I21" s="7"/>
      <c r="J21" s="7"/>
      <c r="K21" s="7"/>
      <c r="L21" s="1"/>
      <c r="M21" s="1"/>
      <c r="N21" s="1"/>
      <c r="O21" s="1"/>
      <c r="P21" s="1"/>
    </row>
    <row r="22" spans="1:16" ht="14.25" customHeight="1">
      <c r="A22" s="1"/>
      <c r="B22" s="1"/>
      <c r="C22" s="1"/>
      <c r="D22" s="7"/>
      <c r="E22" s="7"/>
      <c r="F22" s="7"/>
      <c r="G22" s="7"/>
      <c r="H22" s="7"/>
      <c r="I22" s="7"/>
      <c r="J22" s="7"/>
      <c r="K22" s="7"/>
      <c r="L22" s="1"/>
      <c r="M22" s="1"/>
      <c r="N22" s="1"/>
      <c r="O22" s="1"/>
      <c r="P22" s="1"/>
    </row>
    <row r="23" spans="1:16" ht="14.25" customHeight="1">
      <c r="A23" s="1"/>
      <c r="B23" s="1"/>
      <c r="C23" s="1"/>
      <c r="D23" s="7"/>
      <c r="E23" s="7"/>
      <c r="F23" s="7"/>
      <c r="G23" s="7"/>
      <c r="H23" s="7"/>
      <c r="I23" s="7"/>
      <c r="J23" s="7"/>
      <c r="K23" s="7"/>
      <c r="L23" s="1"/>
      <c r="M23" s="1"/>
      <c r="N23" s="1"/>
      <c r="O23" s="1"/>
      <c r="P23" s="1"/>
    </row>
    <row r="24" spans="1:16">
      <c r="A24" s="1"/>
      <c r="B24" s="1"/>
      <c r="C24" s="1"/>
      <c r="D24" s="8"/>
      <c r="E24" s="8"/>
      <c r="F24" s="8"/>
      <c r="G24" s="8"/>
      <c r="H24" s="8"/>
      <c r="I24" s="8"/>
      <c r="J24" s="8"/>
      <c r="K24" s="8"/>
      <c r="L24" s="8"/>
      <c r="M24" s="1"/>
      <c r="N24" s="1"/>
      <c r="O24" s="1"/>
      <c r="P24" s="1"/>
    </row>
    <row r="25" spans="1:16" ht="24" customHeight="1">
      <c r="A25" s="89" t="s">
        <v>12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1"/>
    </row>
    <row r="26" spans="1:16" ht="18.75" customHeight="1">
      <c r="A26" s="92" t="s">
        <v>13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105"/>
      <c r="N26" s="105"/>
      <c r="O26" s="105"/>
      <c r="P26" s="9"/>
    </row>
    <row r="27" spans="1:16" s="10" customFormat="1" ht="18.75" customHeight="1">
      <c r="A27" s="98" t="s">
        <v>46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"/>
    </row>
    <row r="28" spans="1:16" ht="18.75" customHeight="1">
      <c r="A28" s="113" t="s">
        <v>47</v>
      </c>
      <c r="B28" s="114"/>
      <c r="C28" s="114"/>
      <c r="D28" s="114"/>
      <c r="E28" s="114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1"/>
    </row>
    <row r="29" spans="1:16" ht="5.15" customHeight="1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  <row r="30" spans="1:16" ht="18.75" customHeight="1">
      <c r="A30" s="1"/>
      <c r="B30" s="1"/>
      <c r="C30" s="1"/>
      <c r="D30" s="12"/>
      <c r="E30" s="12"/>
      <c r="F30" s="12"/>
      <c r="G30" s="12"/>
      <c r="H30" s="12"/>
      <c r="I30" s="12"/>
      <c r="J30" s="12"/>
      <c r="K30" s="12"/>
      <c r="L30" s="12"/>
      <c r="M30" s="1"/>
      <c r="N30" s="1"/>
      <c r="O30" s="1"/>
      <c r="P30" s="1"/>
    </row>
    <row r="31" spans="1:16" ht="30.75" customHeight="1">
      <c r="A31" s="1"/>
      <c r="B31" s="1"/>
      <c r="C31" s="1"/>
      <c r="D31" s="12"/>
      <c r="E31" s="12"/>
      <c r="F31" s="12"/>
      <c r="G31" s="12"/>
      <c r="H31" s="12"/>
      <c r="I31" s="12"/>
      <c r="J31" s="12"/>
      <c r="K31" s="12"/>
      <c r="L31" s="12"/>
      <c r="M31" s="1"/>
      <c r="N31" s="1"/>
      <c r="O31" s="1"/>
      <c r="P31" s="1"/>
    </row>
    <row r="32" spans="1:16" ht="15.75" customHeight="1">
      <c r="A32" s="53" t="s">
        <v>42</v>
      </c>
      <c r="B32" s="112" t="s">
        <v>43</v>
      </c>
      <c r="C32" s="112"/>
      <c r="D32" s="112"/>
      <c r="E32" s="112"/>
      <c r="F32" s="112"/>
      <c r="G32" s="112"/>
      <c r="H32" s="112"/>
      <c r="I32" s="13"/>
      <c r="J32" s="13"/>
      <c r="K32" s="14"/>
      <c r="L32" s="1"/>
      <c r="M32" s="1"/>
      <c r="N32" s="1"/>
      <c r="O32" s="1"/>
      <c r="P32" s="1"/>
    </row>
    <row r="33" spans="1:16" ht="9" customHeight="1">
      <c r="A33" s="1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"/>
      <c r="M33" s="1"/>
      <c r="N33" s="1"/>
      <c r="O33" s="1"/>
      <c r="P33" s="1"/>
    </row>
    <row r="34" spans="1:16" ht="17.149999999999999" customHeight="1">
      <c r="A34" s="1"/>
      <c r="B34" s="103" t="s">
        <v>14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</row>
    <row r="35" spans="1:16" ht="17.149999999999999" customHeight="1">
      <c r="A35" s="1"/>
      <c r="B35" s="103" t="s">
        <v>15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4" t="str">
        <f>IF(M26=0," ",M26)</f>
        <v xml:space="preserve"> </v>
      </c>
      <c r="N35" s="104"/>
      <c r="O35" s="32"/>
      <c r="P35" s="33"/>
    </row>
    <row r="36" spans="1:16" ht="17.149999999999999" customHeight="1">
      <c r="A36" s="1"/>
      <c r="B36" s="15" t="s">
        <v>16</v>
      </c>
      <c r="C36" s="15"/>
      <c r="D36" s="15"/>
      <c r="E36" s="15"/>
      <c r="F36" s="15"/>
      <c r="G36" s="15"/>
      <c r="H36" s="111" t="str">
        <f>IF(AND(M35=" ",'Vorauszahlung (Anlage_KE)'!M36=" ")," ",IF(AND(M35&gt;0,'Vorauszahlung (Anlage_KE)'!M36=" "),"0,00 €",'Vorauszahlung (Anlage_KE)'!M36))</f>
        <v xml:space="preserve"> </v>
      </c>
      <c r="I36" s="111"/>
      <c r="J36" s="111"/>
      <c r="K36" s="103" t="s">
        <v>17</v>
      </c>
      <c r="L36" s="103"/>
      <c r="M36" s="103"/>
      <c r="N36" s="103"/>
      <c r="O36" s="103"/>
      <c r="P36" s="103"/>
    </row>
    <row r="37" spans="1:16" ht="15" customHeight="1">
      <c r="A37" s="1"/>
      <c r="B37" s="16"/>
      <c r="C37" s="16"/>
      <c r="D37" s="1"/>
      <c r="E37" s="1"/>
      <c r="F37" s="1"/>
      <c r="G37" s="1"/>
      <c r="H37" s="17"/>
      <c r="I37" s="17"/>
      <c r="J37" s="17"/>
      <c r="K37" s="17"/>
      <c r="L37" s="16"/>
      <c r="M37" s="1"/>
      <c r="N37" s="1"/>
      <c r="O37" s="1"/>
      <c r="P37" s="1"/>
    </row>
    <row r="38" spans="1:16" ht="14.15" customHeight="1">
      <c r="A38" s="1"/>
      <c r="B38" s="16"/>
      <c r="C38" s="16"/>
      <c r="D38" s="8"/>
      <c r="E38" s="8"/>
      <c r="F38" s="8"/>
      <c r="G38" s="8"/>
      <c r="H38" s="16"/>
      <c r="I38" s="16"/>
      <c r="J38" s="1"/>
      <c r="K38" s="1"/>
      <c r="L38" s="1"/>
      <c r="M38" s="1"/>
      <c r="N38" s="1"/>
      <c r="O38" s="1"/>
      <c r="P38" s="1"/>
    </row>
    <row r="39" spans="1:16" ht="17.149999999999999" customHeight="1">
      <c r="A39" s="1"/>
      <c r="B39" s="15" t="s">
        <v>50</v>
      </c>
      <c r="C39" s="15"/>
      <c r="D39" s="34"/>
      <c r="E39" s="34"/>
      <c r="F39" s="34"/>
      <c r="G39" s="34"/>
      <c r="H39" s="34"/>
      <c r="I39" s="34"/>
      <c r="J39" s="34"/>
      <c r="K39" s="8"/>
      <c r="L39" s="1"/>
      <c r="M39" s="1"/>
      <c r="N39" s="1"/>
      <c r="O39" s="1"/>
      <c r="P39" s="1"/>
    </row>
    <row r="40" spans="1:16" ht="8.15" customHeight="1">
      <c r="A40" s="1"/>
      <c r="B40" s="15"/>
      <c r="C40" s="15"/>
      <c r="D40" s="34"/>
      <c r="E40" s="34"/>
      <c r="F40" s="34"/>
      <c r="G40" s="34"/>
      <c r="H40" s="34"/>
      <c r="I40" s="34"/>
      <c r="J40" s="34"/>
      <c r="K40" s="8"/>
      <c r="L40" s="1"/>
      <c r="M40" s="1"/>
      <c r="N40" s="1"/>
      <c r="O40" s="1"/>
      <c r="P40" s="1"/>
    </row>
    <row r="41" spans="1:16" s="19" customFormat="1" ht="18" customHeight="1">
      <c r="A41" s="16"/>
      <c r="B41" s="35"/>
      <c r="C41" s="38"/>
      <c r="D41" s="15" t="s">
        <v>18</v>
      </c>
      <c r="E41" s="15"/>
      <c r="F41" s="15"/>
      <c r="G41" s="36"/>
      <c r="H41" s="36"/>
      <c r="I41" s="36"/>
      <c r="J41" s="36"/>
      <c r="K41" s="18"/>
      <c r="L41" s="16"/>
      <c r="M41" s="16"/>
      <c r="N41" s="16"/>
      <c r="O41" s="16"/>
      <c r="P41" s="16"/>
    </row>
    <row r="42" spans="1:16" s="19" customFormat="1" ht="8.15" customHeight="1">
      <c r="A42" s="16"/>
      <c r="B42" s="35"/>
      <c r="C42" s="37"/>
      <c r="D42" s="15"/>
      <c r="E42" s="15"/>
      <c r="F42" s="15"/>
      <c r="G42" s="36"/>
      <c r="H42" s="36"/>
      <c r="I42" s="36"/>
      <c r="J42" s="36"/>
      <c r="K42" s="18"/>
      <c r="L42" s="16"/>
      <c r="M42" s="16"/>
      <c r="N42" s="16"/>
      <c r="O42" s="16"/>
      <c r="P42" s="16"/>
    </row>
    <row r="43" spans="1:16" s="19" customFormat="1" ht="18" customHeight="1">
      <c r="A43" s="16"/>
      <c r="B43" s="36"/>
      <c r="C43" s="39"/>
      <c r="D43" s="15" t="s">
        <v>19</v>
      </c>
      <c r="E43" s="15"/>
      <c r="F43" s="15"/>
      <c r="G43" s="36"/>
      <c r="H43" s="36"/>
      <c r="I43" s="36"/>
      <c r="J43" s="36"/>
      <c r="K43" s="18"/>
      <c r="L43" s="16"/>
      <c r="M43" s="16"/>
      <c r="N43" s="16"/>
      <c r="O43" s="16"/>
      <c r="P43" s="16"/>
    </row>
    <row r="44" spans="1:16" s="19" customFormat="1" ht="9" customHeight="1">
      <c r="A44" s="16"/>
      <c r="B44" s="18"/>
      <c r="C44" s="18"/>
      <c r="D44" s="16"/>
      <c r="E44" s="16"/>
      <c r="F44" s="16"/>
      <c r="G44" s="18"/>
      <c r="H44" s="18"/>
      <c r="I44" s="18"/>
      <c r="J44" s="18"/>
      <c r="K44" s="18"/>
      <c r="L44" s="16"/>
      <c r="M44" s="16"/>
      <c r="N44" s="16"/>
      <c r="O44" s="16"/>
      <c r="P44" s="16"/>
    </row>
    <row r="45" spans="1:16" s="19" customFormat="1" ht="9" customHeight="1">
      <c r="A45" s="16"/>
      <c r="B45" s="18"/>
      <c r="C45" s="18"/>
      <c r="D45" s="16"/>
      <c r="E45" s="16"/>
      <c r="F45" s="16"/>
      <c r="G45" s="18"/>
      <c r="H45" s="18"/>
      <c r="I45" s="18"/>
      <c r="J45" s="18"/>
      <c r="K45" s="18"/>
      <c r="L45" s="16"/>
      <c r="M45" s="16"/>
      <c r="N45" s="16"/>
      <c r="O45" s="16"/>
      <c r="P45" s="16"/>
    </row>
    <row r="46" spans="1:16" s="19" customFormat="1" ht="9" customHeight="1">
      <c r="A46" s="16"/>
      <c r="B46" s="18"/>
      <c r="C46" s="18"/>
      <c r="D46" s="16"/>
      <c r="E46" s="16"/>
      <c r="F46" s="16"/>
      <c r="G46" s="18"/>
      <c r="H46" s="18"/>
      <c r="I46" s="18"/>
      <c r="J46" s="18"/>
      <c r="K46" s="18"/>
      <c r="L46" s="16"/>
      <c r="M46" s="16"/>
      <c r="N46" s="16"/>
      <c r="O46" s="16"/>
      <c r="P46" s="16"/>
    </row>
    <row r="47" spans="1:16" s="19" customFormat="1" ht="15" customHeight="1">
      <c r="A47" s="16"/>
      <c r="B47" s="18"/>
      <c r="C47" s="18"/>
      <c r="D47" s="16"/>
      <c r="E47" s="16"/>
      <c r="F47" s="16"/>
      <c r="G47" s="18"/>
      <c r="H47" s="18"/>
      <c r="I47" s="18"/>
      <c r="J47" s="18"/>
      <c r="K47" s="18"/>
      <c r="L47" s="16"/>
      <c r="M47" s="16"/>
      <c r="N47" s="16"/>
      <c r="O47" s="16"/>
      <c r="P47" s="16"/>
    </row>
    <row r="48" spans="1:16" ht="14">
      <c r="B48" s="16"/>
      <c r="C48" s="16"/>
      <c r="D48" s="16"/>
      <c r="E48" s="16"/>
      <c r="F48" s="16"/>
      <c r="G48" s="16"/>
      <c r="H48" s="16"/>
      <c r="I48" s="16"/>
      <c r="J48" s="20"/>
      <c r="K48" s="20"/>
      <c r="L48" s="16"/>
      <c r="M48" s="16"/>
      <c r="N48" s="16"/>
      <c r="O48" s="16"/>
      <c r="P48" s="1"/>
    </row>
    <row r="49" spans="1:16" ht="14">
      <c r="B49" s="16"/>
      <c r="C49" s="16"/>
      <c r="D49" s="16"/>
      <c r="E49" s="16"/>
      <c r="F49" s="16"/>
      <c r="G49" s="16"/>
      <c r="H49" s="16"/>
      <c r="I49" s="16"/>
      <c r="J49" s="20"/>
      <c r="K49" s="20"/>
      <c r="L49" s="16"/>
      <c r="M49" s="16"/>
      <c r="N49" s="16"/>
      <c r="O49" s="16"/>
      <c r="P49" s="1"/>
    </row>
    <row r="50" spans="1:16" ht="14">
      <c r="B50" s="16"/>
      <c r="C50" s="16"/>
      <c r="D50" s="16"/>
      <c r="E50" s="16"/>
      <c r="F50" s="16"/>
      <c r="G50" s="16"/>
      <c r="H50" s="16"/>
      <c r="I50" s="16"/>
      <c r="J50" s="20"/>
      <c r="K50" s="20"/>
      <c r="L50" s="16"/>
      <c r="M50" s="16"/>
      <c r="N50" s="16"/>
      <c r="O50" s="16"/>
      <c r="P50" s="1"/>
    </row>
    <row r="51" spans="1:16" ht="14">
      <c r="B51" s="16"/>
      <c r="C51" s="16"/>
      <c r="D51" s="16"/>
      <c r="E51" s="16"/>
      <c r="F51" s="16"/>
      <c r="G51" s="16"/>
      <c r="H51" s="16"/>
      <c r="I51" s="16"/>
      <c r="J51" s="20"/>
      <c r="K51" s="20"/>
      <c r="L51" s="16"/>
      <c r="M51" s="16"/>
      <c r="N51" s="16"/>
      <c r="O51" s="16"/>
      <c r="P51" s="1"/>
    </row>
    <row r="52" spans="1:16" ht="20.149999999999999" customHeight="1">
      <c r="A52" s="86" t="s">
        <v>20</v>
      </c>
      <c r="B52" s="87"/>
      <c r="C52" s="87"/>
      <c r="D52" s="87"/>
      <c r="E52" s="87"/>
      <c r="F52" s="87"/>
      <c r="G52" s="87"/>
      <c r="H52" s="87"/>
      <c r="I52" s="106" t="str">
        <f>IF(M19=0," ",M19)</f>
        <v xml:space="preserve"> </v>
      </c>
      <c r="J52" s="106"/>
      <c r="K52" s="106"/>
      <c r="L52" s="106"/>
      <c r="M52" s="21"/>
      <c r="N52" s="22"/>
      <c r="O52" s="107" t="s">
        <v>21</v>
      </c>
      <c r="P52" s="108"/>
    </row>
    <row r="53" spans="1:16" ht="14">
      <c r="B53" s="16"/>
      <c r="C53" s="16"/>
      <c r="D53" s="23"/>
      <c r="E53" s="23"/>
      <c r="F53" s="23"/>
      <c r="G53" s="23"/>
      <c r="H53" s="23"/>
      <c r="I53" s="24"/>
      <c r="J53" s="24"/>
      <c r="K53" s="24"/>
      <c r="L53" s="16"/>
      <c r="M53" s="16"/>
      <c r="N53" s="25"/>
      <c r="O53" s="25"/>
      <c r="P53" s="25"/>
    </row>
    <row r="54" spans="1:16" ht="14">
      <c r="B54" s="16"/>
      <c r="C54" s="16"/>
      <c r="D54" s="23"/>
      <c r="E54" s="23"/>
      <c r="F54" s="23"/>
      <c r="G54" s="23"/>
      <c r="H54" s="23"/>
      <c r="I54" s="24"/>
      <c r="J54" s="24"/>
      <c r="K54" s="24"/>
      <c r="L54" s="16"/>
      <c r="M54" s="16"/>
      <c r="N54" s="25"/>
      <c r="O54" s="25"/>
      <c r="P54" s="25"/>
    </row>
    <row r="55" spans="1:16" ht="14">
      <c r="B55" s="16"/>
      <c r="C55" s="16"/>
      <c r="D55" s="23"/>
      <c r="E55" s="23"/>
      <c r="F55" s="23"/>
      <c r="G55" s="23"/>
      <c r="H55" s="23"/>
      <c r="I55" s="24"/>
      <c r="J55" s="24"/>
      <c r="K55" s="24"/>
      <c r="L55" s="16"/>
      <c r="M55" s="16"/>
      <c r="N55" s="25"/>
      <c r="O55" s="25"/>
      <c r="P55" s="25"/>
    </row>
    <row r="56" spans="1:16" ht="15.5">
      <c r="A56" s="42" t="s">
        <v>38</v>
      </c>
      <c r="B56" s="43" t="s">
        <v>37</v>
      </c>
      <c r="C56" s="42"/>
      <c r="D56" s="42"/>
      <c r="E56" s="42"/>
      <c r="F56" s="42"/>
      <c r="G56" s="42"/>
      <c r="H56" s="42"/>
      <c r="I56" s="26"/>
      <c r="J56" s="26"/>
      <c r="K56" s="26"/>
      <c r="L56" s="26"/>
      <c r="M56" s="26"/>
      <c r="N56" s="26"/>
      <c r="O56" s="26"/>
      <c r="P56" s="26"/>
    </row>
    <row r="57" spans="1:16" ht="14">
      <c r="B57" s="26"/>
      <c r="C57" s="26"/>
      <c r="D57" s="16"/>
      <c r="E57" s="16"/>
      <c r="F57" s="16"/>
      <c r="G57" s="16"/>
      <c r="H57" s="26"/>
      <c r="I57" s="26"/>
      <c r="J57" s="26"/>
      <c r="K57" s="26"/>
      <c r="L57" s="26"/>
      <c r="M57" s="26"/>
      <c r="N57" s="26"/>
      <c r="O57" s="26"/>
      <c r="P57" s="26"/>
    </row>
    <row r="58" spans="1:16" ht="15" customHeight="1">
      <c r="A58" s="27"/>
      <c r="B58" s="100" t="s">
        <v>41</v>
      </c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</row>
    <row r="59" spans="1:16" ht="15" customHeight="1">
      <c r="A59" s="27"/>
      <c r="B59" s="47" t="s">
        <v>49</v>
      </c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</row>
    <row r="60" spans="1:16" ht="15" customHeight="1">
      <c r="A60" s="27"/>
      <c r="B60" s="100" t="s">
        <v>48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</row>
    <row r="61" spans="1:16" ht="4" customHeight="1">
      <c r="A61" s="27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1:16" ht="15" customHeight="1">
      <c r="A62" s="27"/>
      <c r="B62" s="100" t="s">
        <v>44</v>
      </c>
      <c r="C62" s="100"/>
      <c r="D62" s="100"/>
      <c r="E62" s="100"/>
      <c r="F62" s="100"/>
      <c r="G62" s="100"/>
      <c r="H62" s="100"/>
      <c r="I62" s="101"/>
      <c r="J62" s="101"/>
      <c r="K62" s="101"/>
      <c r="L62" s="44" t="s">
        <v>22</v>
      </c>
      <c r="M62" s="28"/>
      <c r="N62" s="28"/>
      <c r="O62" s="28"/>
      <c r="P62" s="28"/>
    </row>
    <row r="63" spans="1:16" ht="12" customHeight="1">
      <c r="A63" s="27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1:16" ht="15" customHeight="1">
      <c r="A64" s="27"/>
      <c r="B64" s="100" t="s">
        <v>39</v>
      </c>
      <c r="C64" s="100"/>
      <c r="D64" s="100"/>
      <c r="E64" s="100"/>
      <c r="F64" s="100"/>
      <c r="G64" s="100"/>
      <c r="H64" s="100"/>
      <c r="I64" s="102"/>
      <c r="J64" s="102"/>
      <c r="K64" s="45"/>
      <c r="L64" s="46"/>
      <c r="M64" s="45"/>
      <c r="N64" s="45"/>
      <c r="O64" s="45"/>
    </row>
    <row r="65" spans="1:16" ht="15" customHeight="1">
      <c r="A65" s="27"/>
      <c r="B65" s="100" t="s">
        <v>80</v>
      </c>
      <c r="C65" s="100"/>
      <c r="D65" s="100"/>
      <c r="E65" s="100"/>
      <c r="F65" s="100"/>
      <c r="G65" s="100"/>
      <c r="H65" s="100"/>
      <c r="I65" s="97"/>
      <c r="J65" s="97"/>
      <c r="K65" s="97"/>
      <c r="L65" s="97"/>
      <c r="M65" s="97"/>
      <c r="N65" s="97"/>
      <c r="O65" s="29"/>
    </row>
    <row r="66" spans="1:16" ht="10" customHeight="1">
      <c r="A66" s="27"/>
      <c r="B66" s="47"/>
      <c r="C66" s="47"/>
      <c r="D66" s="47"/>
      <c r="E66" s="47"/>
      <c r="F66" s="47"/>
      <c r="G66" s="47"/>
      <c r="H66" s="47"/>
      <c r="I66" s="45"/>
      <c r="J66" s="45"/>
      <c r="K66" s="45"/>
      <c r="L66" s="45"/>
      <c r="M66" s="45"/>
      <c r="N66" s="45"/>
      <c r="O66" s="29"/>
    </row>
    <row r="67" spans="1:16" ht="15" customHeight="1">
      <c r="A67" s="27"/>
      <c r="B67" s="47" t="s">
        <v>23</v>
      </c>
      <c r="C67" s="47"/>
      <c r="D67" s="47"/>
      <c r="E67" s="47"/>
      <c r="F67" s="47"/>
      <c r="G67" s="48"/>
      <c r="H67" s="110"/>
      <c r="I67" s="110"/>
      <c r="J67" s="110"/>
      <c r="K67" s="45"/>
      <c r="L67" s="46"/>
      <c r="M67" s="45"/>
      <c r="N67" s="45"/>
      <c r="O67" s="45"/>
    </row>
    <row r="68" spans="1:16" ht="6" customHeight="1">
      <c r="A68" s="27"/>
      <c r="B68" s="47"/>
      <c r="C68" s="47"/>
      <c r="D68" s="47"/>
      <c r="E68" s="47"/>
      <c r="F68" s="47"/>
      <c r="G68" s="48"/>
      <c r="H68" s="50"/>
      <c r="I68" s="50"/>
      <c r="J68" s="50"/>
      <c r="K68" s="45"/>
      <c r="L68" s="46"/>
      <c r="M68" s="45"/>
      <c r="N68" s="45"/>
      <c r="O68" s="45"/>
    </row>
    <row r="69" spans="1:16" ht="15" customHeight="1">
      <c r="A69" s="27"/>
      <c r="B69" s="109" t="s">
        <v>33</v>
      </c>
      <c r="C69" s="109"/>
      <c r="D69" s="109"/>
      <c r="E69" s="56" t="s">
        <v>79</v>
      </c>
      <c r="F69" s="47"/>
      <c r="G69" s="49"/>
      <c r="H69" s="50"/>
      <c r="I69" s="50"/>
      <c r="J69" s="50"/>
      <c r="K69" s="45"/>
      <c r="L69" s="46"/>
      <c r="M69" s="45"/>
      <c r="N69" s="45"/>
      <c r="O69" s="45"/>
    </row>
    <row r="70" spans="1:16" ht="15" customHeight="1">
      <c r="A70" s="27"/>
      <c r="B70" s="109" t="s">
        <v>34</v>
      </c>
      <c r="C70" s="109"/>
      <c r="D70" s="109"/>
      <c r="E70" s="47" t="s">
        <v>24</v>
      </c>
      <c r="F70" s="47"/>
      <c r="G70" s="49"/>
      <c r="H70" s="50"/>
      <c r="I70" s="50"/>
      <c r="J70" s="50"/>
      <c r="K70" s="45"/>
      <c r="L70" s="46"/>
      <c r="M70" s="45"/>
      <c r="N70" s="45"/>
      <c r="O70" s="45"/>
    </row>
    <row r="71" spans="1:16" ht="15" customHeight="1">
      <c r="A71" s="27"/>
      <c r="B71" s="109" t="s">
        <v>25</v>
      </c>
      <c r="C71" s="109"/>
      <c r="D71" s="109"/>
      <c r="E71" s="50" t="s">
        <v>26</v>
      </c>
      <c r="F71" s="50"/>
      <c r="G71" s="49"/>
      <c r="H71" s="48"/>
      <c r="I71" s="51"/>
      <c r="J71" s="51"/>
      <c r="K71" s="51"/>
      <c r="L71" s="51"/>
      <c r="M71" s="51"/>
      <c r="N71" s="45"/>
      <c r="O71" s="45"/>
    </row>
    <row r="72" spans="1:16" ht="15" customHeight="1">
      <c r="A72" s="27"/>
      <c r="B72" s="109" t="s">
        <v>27</v>
      </c>
      <c r="C72" s="109"/>
      <c r="D72" s="109"/>
      <c r="E72" s="50" t="s">
        <v>28</v>
      </c>
      <c r="F72" s="50"/>
      <c r="G72" s="49"/>
      <c r="H72" s="48"/>
      <c r="I72" s="51"/>
      <c r="J72" s="51"/>
      <c r="K72" s="51"/>
      <c r="L72" s="51"/>
      <c r="M72" s="51"/>
      <c r="N72" s="51"/>
      <c r="O72" s="51"/>
      <c r="P72" s="30"/>
    </row>
    <row r="73" spans="1:16" ht="14">
      <c r="B73" s="26"/>
      <c r="C73" s="26"/>
      <c r="D73" s="16"/>
      <c r="E73" s="16"/>
      <c r="F73" s="16"/>
      <c r="G73" s="16"/>
      <c r="H73" s="26"/>
      <c r="I73" s="26"/>
      <c r="J73" s="26"/>
      <c r="K73" s="26"/>
      <c r="L73" s="26"/>
      <c r="M73" s="26"/>
      <c r="N73" s="26"/>
      <c r="O73" s="26"/>
      <c r="P73" s="26"/>
    </row>
    <row r="74" spans="1:16" ht="15.5">
      <c r="B74" s="103" t="s">
        <v>29</v>
      </c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</row>
    <row r="75" spans="1:16" ht="15.5">
      <c r="B75" s="103" t="s">
        <v>30</v>
      </c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</row>
    <row r="76" spans="1:16" ht="14">
      <c r="B76" s="16"/>
      <c r="C76" s="16"/>
      <c r="D76" s="23"/>
      <c r="E76" s="23"/>
      <c r="F76" s="23"/>
      <c r="G76" s="23"/>
      <c r="H76" s="23"/>
      <c r="I76" s="24"/>
      <c r="J76" s="24"/>
      <c r="K76" s="24"/>
      <c r="L76" s="16"/>
      <c r="M76" s="16"/>
      <c r="N76" s="25"/>
      <c r="O76" s="25"/>
      <c r="P76" s="25"/>
    </row>
    <row r="77" spans="1:16" ht="14">
      <c r="B77" s="16"/>
      <c r="C77" s="16"/>
      <c r="D77" s="23"/>
      <c r="E77" s="23"/>
      <c r="F77" s="23"/>
      <c r="G77" s="23"/>
      <c r="H77" s="23"/>
      <c r="I77" s="24"/>
      <c r="J77" s="24"/>
      <c r="K77" s="24"/>
      <c r="L77" s="16"/>
      <c r="M77" s="16"/>
      <c r="N77" s="25"/>
      <c r="O77" s="25"/>
      <c r="P77" s="25"/>
    </row>
    <row r="78" spans="1:16" ht="14">
      <c r="B78" s="16"/>
      <c r="C78" s="16"/>
      <c r="D78" s="23"/>
      <c r="E78" s="23"/>
      <c r="F78" s="23"/>
      <c r="G78" s="23"/>
      <c r="H78" s="23"/>
      <c r="I78" s="24"/>
      <c r="J78" s="24"/>
      <c r="K78" s="24"/>
      <c r="L78" s="16"/>
      <c r="M78" s="16"/>
      <c r="N78" s="25"/>
      <c r="O78" s="25"/>
      <c r="P78" s="25"/>
    </row>
    <row r="79" spans="1:16" ht="15.5">
      <c r="A79" s="40" t="s">
        <v>35</v>
      </c>
      <c r="B79" s="41" t="s">
        <v>36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6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ht="16" customHeight="1">
      <c r="B81" s="88" t="s">
        <v>40</v>
      </c>
      <c r="C81" s="88"/>
      <c r="D81" s="88"/>
      <c r="E81" s="88"/>
      <c r="F81" s="88"/>
      <c r="G81" s="88"/>
      <c r="H81" s="88"/>
      <c r="I81" s="52"/>
      <c r="J81" s="52"/>
      <c r="K81" s="52"/>
      <c r="L81" s="52"/>
      <c r="M81" s="52"/>
      <c r="N81" s="52"/>
      <c r="O81" s="52"/>
      <c r="P81" s="52"/>
    </row>
    <row r="82" spans="2:16" ht="16" customHeight="1"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</row>
    <row r="83" spans="2:16" ht="16" customHeight="1"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</row>
    <row r="84" spans="2:16" ht="16" customHeight="1"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</row>
    <row r="85" spans="2:16" ht="16" customHeight="1"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</row>
    <row r="86" spans="2:16" ht="16" customHeight="1"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</row>
    <row r="87" spans="2:16" ht="16" customHeight="1"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</row>
    <row r="88" spans="2:16" ht="16" customHeight="1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</row>
    <row r="89" spans="2:16" ht="16" customHeight="1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</row>
    <row r="90" spans="2:16" ht="12.75" customHeight="1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</row>
    <row r="91" spans="2:16" ht="12.75" customHeight="1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</row>
    <row r="92" spans="2:16" ht="12.75" customHeight="1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</row>
    <row r="93" spans="2:16" ht="12.75" customHeight="1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</row>
    <row r="94" spans="2:16" ht="12.75" customHeight="1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</row>
    <row r="95" spans="2:16" ht="12.75" customHeight="1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</row>
    <row r="96" spans="2:16" ht="12.75" customHeight="1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</row>
    <row r="97" spans="2:16" ht="14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</row>
    <row r="98" spans="2:16" ht="14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</row>
    <row r="99" spans="2:16" ht="14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</row>
  </sheetData>
  <mergeCells count="73">
    <mergeCell ref="N1:O6"/>
    <mergeCell ref="B7:H7"/>
    <mergeCell ref="J8:L8"/>
    <mergeCell ref="M8:P8"/>
    <mergeCell ref="B9:H9"/>
    <mergeCell ref="J9:L9"/>
    <mergeCell ref="M9:P9"/>
    <mergeCell ref="B10:H10"/>
    <mergeCell ref="J10:L10"/>
    <mergeCell ref="M10:P10"/>
    <mergeCell ref="B11:H11"/>
    <mergeCell ref="J11:L11"/>
    <mergeCell ref="M11:P11"/>
    <mergeCell ref="B12:H12"/>
    <mergeCell ref="J12:L12"/>
    <mergeCell ref="M12:P12"/>
    <mergeCell ref="B13:H13"/>
    <mergeCell ref="J13:L13"/>
    <mergeCell ref="M13:P13"/>
    <mergeCell ref="B14:H14"/>
    <mergeCell ref="J14:L14"/>
    <mergeCell ref="M14:P14"/>
    <mergeCell ref="B15:H15"/>
    <mergeCell ref="J15:L15"/>
    <mergeCell ref="M15:P15"/>
    <mergeCell ref="B16:H16"/>
    <mergeCell ref="J16:L16"/>
    <mergeCell ref="M16:P16"/>
    <mergeCell ref="B17:H17"/>
    <mergeCell ref="J17:L17"/>
    <mergeCell ref="M17:P17"/>
    <mergeCell ref="B18:H18"/>
    <mergeCell ref="M18:P18"/>
    <mergeCell ref="B19:H19"/>
    <mergeCell ref="J19:L19"/>
    <mergeCell ref="M19:P19"/>
    <mergeCell ref="H36:J36"/>
    <mergeCell ref="K36:P36"/>
    <mergeCell ref="B32:H32"/>
    <mergeCell ref="A28:E28"/>
    <mergeCell ref="F28:O28"/>
    <mergeCell ref="B84:P84"/>
    <mergeCell ref="B85:P85"/>
    <mergeCell ref="B86:P86"/>
    <mergeCell ref="M26:O26"/>
    <mergeCell ref="I52:L52"/>
    <mergeCell ref="O52:P52"/>
    <mergeCell ref="B74:P74"/>
    <mergeCell ref="B75:P75"/>
    <mergeCell ref="B82:P82"/>
    <mergeCell ref="B83:P83"/>
    <mergeCell ref="B72:D72"/>
    <mergeCell ref="B65:H65"/>
    <mergeCell ref="H67:J67"/>
    <mergeCell ref="B69:D69"/>
    <mergeCell ref="B70:D70"/>
    <mergeCell ref="B71:D71"/>
    <mergeCell ref="A52:H52"/>
    <mergeCell ref="B81:H81"/>
    <mergeCell ref="A25:P25"/>
    <mergeCell ref="A26:L26"/>
    <mergeCell ref="A29:P29"/>
    <mergeCell ref="I65:N65"/>
    <mergeCell ref="A27:O27"/>
    <mergeCell ref="B58:P58"/>
    <mergeCell ref="B60:P60"/>
    <mergeCell ref="B62:H62"/>
    <mergeCell ref="I62:K62"/>
    <mergeCell ref="B64:H64"/>
    <mergeCell ref="I64:J64"/>
    <mergeCell ref="B34:P34"/>
    <mergeCell ref="B35:L35"/>
    <mergeCell ref="M35:N35"/>
  </mergeCells>
  <pageMargins left="0.98425196850393704" right="0.39370078740157483" top="0.59055118110236227" bottom="0.59055118110236227" header="0.39370078740157483" footer="0.31496062992125984"/>
  <pageSetup paperSize="9" scale="94" orientation="portrait" r:id="rId1"/>
  <headerFooter alignWithMargins="0"/>
  <rowBreaks count="1" manualBreakCount="1">
    <brk id="50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A1:W48"/>
  <sheetViews>
    <sheetView showGridLines="0" zoomScaleNormal="100" zoomScaleSheetLayoutView="100" workbookViewId="0">
      <selection activeCell="C13" sqref="C13:H13"/>
    </sheetView>
  </sheetViews>
  <sheetFormatPr baseColWidth="10" defaultRowHeight="12.5"/>
  <cols>
    <col min="1" max="1" width="3.7265625" customWidth="1"/>
    <col min="2" max="2" width="4.54296875" customWidth="1"/>
    <col min="3" max="3" width="5.54296875" customWidth="1"/>
    <col min="4" max="4" width="4" customWidth="1"/>
    <col min="5" max="5" width="9.81640625" customWidth="1"/>
    <col min="6" max="6" width="5.54296875" customWidth="1"/>
    <col min="7" max="7" width="8.26953125" customWidth="1"/>
    <col min="8" max="8" width="9.26953125" customWidth="1"/>
    <col min="9" max="9" width="4.453125" customWidth="1"/>
    <col min="10" max="12" width="4.81640625" customWidth="1"/>
    <col min="13" max="13" width="6.453125" customWidth="1"/>
    <col min="14" max="14" width="9.26953125" customWidth="1"/>
    <col min="15" max="15" width="3.7265625" customWidth="1"/>
    <col min="16" max="16" width="6.81640625" customWidth="1"/>
    <col min="17" max="17" width="7.453125" customWidth="1"/>
    <col min="18" max="18" width="6.1796875" customWidth="1"/>
    <col min="19" max="19" width="3.7265625" customWidth="1"/>
    <col min="20" max="20" width="4.1796875" customWidth="1"/>
    <col min="21" max="21" width="6.26953125" customWidth="1"/>
    <col min="22" max="22" width="2.81640625" customWidth="1"/>
    <col min="23" max="23" width="3.54296875" customWidth="1"/>
  </cols>
  <sheetData>
    <row r="1" spans="1:23" ht="20.149999999999999" customHeight="1">
      <c r="A1" s="140" t="s">
        <v>76</v>
      </c>
      <c r="B1" s="141"/>
      <c r="C1" s="141"/>
      <c r="D1" s="141"/>
      <c r="E1" s="141"/>
      <c r="F1" s="141"/>
      <c r="G1" s="141"/>
      <c r="H1" s="146" t="str">
        <f>IF(ISBLANK(Vorauszahlungsbescheid_KE!M19)," ",Vorauszahlungsbescheid_KE!M19)</f>
        <v xml:space="preserve"> </v>
      </c>
      <c r="I1" s="146"/>
      <c r="J1" s="57"/>
      <c r="K1" s="57"/>
      <c r="L1" s="57"/>
      <c r="M1" s="141" t="s">
        <v>31</v>
      </c>
      <c r="N1" s="141"/>
      <c r="O1" s="58"/>
    </row>
    <row r="2" spans="1:23" ht="17.25" customHeight="1">
      <c r="A2" s="27"/>
      <c r="B2" s="27"/>
      <c r="C2" s="27"/>
      <c r="D2" s="27"/>
      <c r="E2" s="27"/>
      <c r="F2" s="27"/>
      <c r="G2" s="27"/>
      <c r="H2" s="59"/>
      <c r="I2" s="27"/>
      <c r="J2" s="27"/>
      <c r="K2" s="27"/>
      <c r="L2" s="27"/>
      <c r="M2" s="27"/>
      <c r="N2" s="27"/>
      <c r="O2" s="27"/>
    </row>
    <row r="3" spans="1:23" ht="15.5">
      <c r="A3" s="60" t="s">
        <v>45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27"/>
    </row>
    <row r="4" spans="1:23" ht="16" customHeight="1">
      <c r="A4" s="84" t="s">
        <v>67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27"/>
    </row>
    <row r="5" spans="1:23" ht="16" customHeight="1">
      <c r="A5" s="60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27"/>
    </row>
    <row r="6" spans="1:23" ht="19.5" customHeight="1">
      <c r="A6" s="61" t="s">
        <v>42</v>
      </c>
      <c r="B6" s="61" t="s">
        <v>66</v>
      </c>
      <c r="C6" s="62"/>
      <c r="D6" s="62"/>
      <c r="E6" s="62"/>
      <c r="F6" s="62"/>
      <c r="G6" s="62"/>
      <c r="H6" s="27"/>
      <c r="I6" s="27"/>
      <c r="J6" s="27"/>
      <c r="K6" s="27"/>
      <c r="L6" s="27"/>
      <c r="M6" s="27"/>
      <c r="N6" s="27"/>
      <c r="O6" s="27"/>
    </row>
    <row r="7" spans="1:23" ht="16" customHeight="1">
      <c r="A7" s="62"/>
      <c r="B7" s="63" t="s">
        <v>68</v>
      </c>
      <c r="C7" s="62"/>
      <c r="D7" s="62"/>
      <c r="E7" s="62"/>
      <c r="F7" s="62"/>
      <c r="G7" s="62"/>
      <c r="H7" s="27"/>
      <c r="I7" s="27"/>
      <c r="J7" s="27"/>
      <c r="K7" s="27"/>
      <c r="L7" s="27"/>
      <c r="M7" s="27"/>
      <c r="N7" s="27"/>
      <c r="O7" s="27"/>
    </row>
    <row r="8" spans="1:23" ht="12" customHeight="1">
      <c r="A8" s="62"/>
      <c r="B8" s="63"/>
      <c r="C8" s="62"/>
      <c r="D8" s="62"/>
      <c r="E8" s="62"/>
      <c r="F8" s="62"/>
      <c r="G8" s="62"/>
      <c r="H8" s="27"/>
      <c r="I8" s="27"/>
      <c r="J8" s="27"/>
      <c r="K8" s="27"/>
      <c r="L8" s="27"/>
      <c r="M8" s="27"/>
      <c r="N8" s="27"/>
      <c r="O8" s="27"/>
    </row>
    <row r="9" spans="1:23" ht="16" customHeight="1">
      <c r="A9" s="62"/>
      <c r="B9" s="62" t="s">
        <v>78</v>
      </c>
      <c r="C9" s="62"/>
      <c r="D9" s="62"/>
      <c r="E9" s="62"/>
      <c r="F9" s="62"/>
      <c r="G9" s="62"/>
      <c r="H9" s="27"/>
      <c r="I9" s="27"/>
      <c r="J9" s="27"/>
      <c r="K9" s="27"/>
      <c r="L9" s="64"/>
      <c r="M9" s="27"/>
      <c r="N9" s="27"/>
      <c r="O9" s="27"/>
    </row>
    <row r="10" spans="1:23" ht="6" customHeight="1">
      <c r="A10" s="62"/>
      <c r="B10" s="62"/>
      <c r="C10" s="62"/>
      <c r="D10" s="62"/>
      <c r="E10" s="62"/>
      <c r="F10" s="62"/>
      <c r="G10" s="62"/>
      <c r="H10" s="27"/>
      <c r="I10" s="27"/>
      <c r="J10" s="27"/>
      <c r="K10" s="27"/>
      <c r="L10" s="27"/>
      <c r="M10" s="27"/>
      <c r="N10" s="27"/>
      <c r="O10" s="27"/>
    </row>
    <row r="11" spans="1:23" ht="16" customHeight="1">
      <c r="A11" s="62"/>
      <c r="B11" s="126" t="s">
        <v>60</v>
      </c>
      <c r="C11" s="126"/>
      <c r="D11" s="126"/>
      <c r="E11" s="126"/>
      <c r="F11" s="126"/>
      <c r="G11" s="126"/>
      <c r="H11" s="126"/>
      <c r="I11" s="131" t="s">
        <v>51</v>
      </c>
      <c r="J11" s="131"/>
      <c r="K11" s="131"/>
      <c r="L11" s="131"/>
      <c r="M11" s="131"/>
      <c r="N11" s="131"/>
      <c r="O11" s="27"/>
    </row>
    <row r="12" spans="1:23" ht="16" customHeight="1">
      <c r="A12" s="62"/>
      <c r="B12" s="126"/>
      <c r="C12" s="126"/>
      <c r="D12" s="126"/>
      <c r="E12" s="126"/>
      <c r="F12" s="126"/>
      <c r="G12" s="126"/>
      <c r="H12" s="126"/>
      <c r="I12" s="131"/>
      <c r="J12" s="131"/>
      <c r="K12" s="131"/>
      <c r="L12" s="131"/>
      <c r="M12" s="131"/>
      <c r="N12" s="131"/>
      <c r="O12" s="27"/>
    </row>
    <row r="13" spans="1:23" ht="16" customHeight="1">
      <c r="A13" s="62"/>
      <c r="B13" s="65" t="s">
        <v>52</v>
      </c>
      <c r="C13" s="123"/>
      <c r="D13" s="124"/>
      <c r="E13" s="124"/>
      <c r="F13" s="124"/>
      <c r="G13" s="124"/>
      <c r="H13" s="125"/>
      <c r="I13" s="132"/>
      <c r="J13" s="132"/>
      <c r="K13" s="132"/>
      <c r="L13" s="132"/>
      <c r="M13" s="132"/>
      <c r="N13" s="132"/>
      <c r="O13" s="66"/>
      <c r="P13" s="55"/>
      <c r="Q13" s="55"/>
      <c r="R13" s="55"/>
      <c r="S13" s="55"/>
      <c r="T13" s="55"/>
      <c r="U13" s="55"/>
      <c r="V13" s="55"/>
      <c r="W13" s="55"/>
    </row>
    <row r="14" spans="1:23" ht="16" customHeight="1">
      <c r="A14" s="27"/>
      <c r="B14" s="65" t="s">
        <v>54</v>
      </c>
      <c r="C14" s="123"/>
      <c r="D14" s="124"/>
      <c r="E14" s="124"/>
      <c r="F14" s="124"/>
      <c r="G14" s="124"/>
      <c r="H14" s="125"/>
      <c r="I14" s="128"/>
      <c r="J14" s="129"/>
      <c r="K14" s="129"/>
      <c r="L14" s="129"/>
      <c r="M14" s="129"/>
      <c r="N14" s="130"/>
      <c r="O14" s="66"/>
      <c r="P14" s="55"/>
      <c r="Q14" s="55"/>
      <c r="R14" s="55"/>
      <c r="S14" s="55"/>
      <c r="T14" s="55"/>
      <c r="U14" s="55"/>
      <c r="V14" s="55"/>
      <c r="W14" s="55"/>
    </row>
    <row r="15" spans="1:23" ht="16" customHeight="1">
      <c r="A15" s="27"/>
      <c r="B15" s="65" t="s">
        <v>56</v>
      </c>
      <c r="C15" s="123"/>
      <c r="D15" s="124"/>
      <c r="E15" s="124"/>
      <c r="F15" s="124"/>
      <c r="G15" s="124"/>
      <c r="H15" s="125"/>
      <c r="I15" s="128"/>
      <c r="J15" s="129"/>
      <c r="K15" s="129"/>
      <c r="L15" s="129"/>
      <c r="M15" s="129"/>
      <c r="N15" s="130"/>
      <c r="O15" s="66"/>
      <c r="P15" s="55"/>
      <c r="Q15" s="55"/>
      <c r="R15" s="55"/>
      <c r="S15" s="55"/>
      <c r="T15" s="55"/>
      <c r="U15" s="55"/>
      <c r="V15" s="55"/>
      <c r="W15" s="55"/>
    </row>
    <row r="16" spans="1:23" ht="16" customHeight="1">
      <c r="A16" s="27"/>
      <c r="B16" s="65" t="s">
        <v>58</v>
      </c>
      <c r="C16" s="123"/>
      <c r="D16" s="124"/>
      <c r="E16" s="124"/>
      <c r="F16" s="124"/>
      <c r="G16" s="124"/>
      <c r="H16" s="125"/>
      <c r="I16" s="128"/>
      <c r="J16" s="129"/>
      <c r="K16" s="129"/>
      <c r="L16" s="129"/>
      <c r="M16" s="129"/>
      <c r="N16" s="130"/>
      <c r="O16" s="66"/>
      <c r="P16" s="55"/>
      <c r="Q16" s="55"/>
      <c r="R16" s="55"/>
      <c r="S16" s="55"/>
      <c r="T16" s="55"/>
      <c r="U16" s="55"/>
      <c r="V16" s="55"/>
      <c r="W16" s="55"/>
    </row>
    <row r="17" spans="1:23" ht="16" customHeight="1">
      <c r="A17" s="27"/>
      <c r="B17" s="65" t="s">
        <v>53</v>
      </c>
      <c r="C17" s="123"/>
      <c r="D17" s="124"/>
      <c r="E17" s="124"/>
      <c r="F17" s="124"/>
      <c r="G17" s="124"/>
      <c r="H17" s="125"/>
      <c r="I17" s="128"/>
      <c r="J17" s="129"/>
      <c r="K17" s="129"/>
      <c r="L17" s="129"/>
      <c r="M17" s="129"/>
      <c r="N17" s="130"/>
      <c r="O17" s="66"/>
      <c r="P17" s="55"/>
      <c r="Q17" s="55"/>
      <c r="R17" s="55"/>
      <c r="S17" s="55"/>
      <c r="T17" s="55"/>
      <c r="U17" s="55"/>
      <c r="V17" s="55"/>
      <c r="W17" s="55"/>
    </row>
    <row r="18" spans="1:23" ht="16" customHeight="1">
      <c r="A18" s="27"/>
      <c r="B18" s="65" t="s">
        <v>55</v>
      </c>
      <c r="C18" s="123"/>
      <c r="D18" s="124"/>
      <c r="E18" s="124"/>
      <c r="F18" s="124"/>
      <c r="G18" s="124"/>
      <c r="H18" s="125"/>
      <c r="I18" s="128"/>
      <c r="J18" s="129"/>
      <c r="K18" s="129"/>
      <c r="L18" s="129"/>
      <c r="M18" s="129"/>
      <c r="N18" s="130"/>
      <c r="O18" s="66"/>
      <c r="P18" s="55"/>
      <c r="Q18" s="55"/>
      <c r="R18" s="55"/>
      <c r="S18" s="55"/>
      <c r="T18" s="55"/>
      <c r="U18" s="55"/>
      <c r="V18" s="55"/>
      <c r="W18" s="55"/>
    </row>
    <row r="19" spans="1:23" ht="16" customHeight="1">
      <c r="A19" s="27"/>
      <c r="B19" s="65" t="s">
        <v>57</v>
      </c>
      <c r="C19" s="123"/>
      <c r="D19" s="124"/>
      <c r="E19" s="124"/>
      <c r="F19" s="124"/>
      <c r="G19" s="124"/>
      <c r="H19" s="125"/>
      <c r="I19" s="128"/>
      <c r="J19" s="129"/>
      <c r="K19" s="129"/>
      <c r="L19" s="129"/>
      <c r="M19" s="129"/>
      <c r="N19" s="130"/>
      <c r="O19" s="66"/>
      <c r="P19" s="55"/>
      <c r="Q19" s="55"/>
      <c r="R19" s="55"/>
      <c r="S19" s="55"/>
      <c r="T19" s="55"/>
      <c r="U19" s="55"/>
      <c r="V19" s="55"/>
      <c r="W19" s="55"/>
    </row>
    <row r="20" spans="1:23" ht="16" customHeight="1">
      <c r="A20" s="27"/>
      <c r="B20" s="65" t="s">
        <v>59</v>
      </c>
      <c r="C20" s="123"/>
      <c r="D20" s="124"/>
      <c r="E20" s="124"/>
      <c r="F20" s="124"/>
      <c r="G20" s="124"/>
      <c r="H20" s="125"/>
      <c r="I20" s="128"/>
      <c r="J20" s="129"/>
      <c r="K20" s="129"/>
      <c r="L20" s="129"/>
      <c r="M20" s="129"/>
      <c r="N20" s="130"/>
      <c r="O20" s="66"/>
      <c r="P20" s="55"/>
      <c r="Q20" s="55"/>
      <c r="R20" s="55"/>
      <c r="S20" s="55"/>
      <c r="T20" s="55"/>
      <c r="U20" s="55"/>
      <c r="V20" s="55"/>
      <c r="W20" s="55"/>
    </row>
    <row r="21" spans="1:23" ht="16" customHeight="1">
      <c r="A21" s="62"/>
      <c r="B21" s="62"/>
      <c r="C21" s="62"/>
      <c r="D21" s="62"/>
      <c r="E21" s="62"/>
      <c r="F21" s="62"/>
      <c r="G21" s="62"/>
      <c r="H21" s="27"/>
      <c r="I21" s="139" t="s">
        <v>61</v>
      </c>
      <c r="J21" s="139"/>
      <c r="K21" s="136" t="str">
        <f>IF(ISBLANK(I13)," ",SUM(I13:I20))</f>
        <v xml:space="preserve"> </v>
      </c>
      <c r="L21" s="137"/>
      <c r="M21" s="137"/>
      <c r="N21" s="138"/>
      <c r="O21" s="27"/>
    </row>
    <row r="22" spans="1:23" ht="4" customHeight="1">
      <c r="A22" s="62"/>
      <c r="B22" s="62"/>
      <c r="C22" s="62"/>
      <c r="D22" s="62"/>
      <c r="E22" s="62"/>
      <c r="F22" s="62"/>
      <c r="G22" s="62"/>
      <c r="H22" s="27"/>
      <c r="I22" s="27"/>
      <c r="J22" s="27"/>
      <c r="K22" s="27"/>
      <c r="L22" s="27"/>
      <c r="M22" s="27"/>
      <c r="N22" s="27"/>
      <c r="O22" s="27"/>
    </row>
    <row r="23" spans="1:23" ht="16" customHeight="1">
      <c r="A23" s="62"/>
      <c r="B23" s="62"/>
      <c r="C23" s="62"/>
      <c r="D23" s="62"/>
      <c r="E23" s="62"/>
      <c r="F23" s="62"/>
      <c r="G23" s="62"/>
      <c r="H23" s="27"/>
      <c r="I23" s="27"/>
      <c r="J23" s="27"/>
      <c r="K23" s="27"/>
      <c r="L23" s="27"/>
      <c r="M23" s="27"/>
      <c r="N23" s="27"/>
      <c r="O23" s="27"/>
    </row>
    <row r="24" spans="1:23" ht="16" customHeight="1">
      <c r="A24" s="62"/>
      <c r="B24" s="133" t="str">
        <f>IF(ISBLANK(K21)," ",K21)</f>
        <v xml:space="preserve"> </v>
      </c>
      <c r="C24" s="133"/>
      <c r="D24" s="100" t="s">
        <v>62</v>
      </c>
      <c r="E24" s="100"/>
      <c r="F24" s="100"/>
      <c r="G24" s="100"/>
      <c r="H24" s="67" t="str">
        <f>IF(ISBLANK(I13)," ",B24*0.5)</f>
        <v xml:space="preserve"> </v>
      </c>
      <c r="I24" s="148" t="s">
        <v>63</v>
      </c>
      <c r="J24" s="148"/>
      <c r="K24" s="148"/>
      <c r="L24" s="148"/>
      <c r="M24" s="147" t="str">
        <f>IF(ISBLANK(I13)," ",H24*35.79)</f>
        <v xml:space="preserve"> </v>
      </c>
      <c r="N24" s="147"/>
      <c r="O24" s="27"/>
    </row>
    <row r="25" spans="1:23" ht="16" customHeight="1">
      <c r="A25" s="62"/>
      <c r="B25" s="68"/>
      <c r="C25" s="68"/>
      <c r="D25" s="83"/>
      <c r="E25" s="83"/>
      <c r="F25" s="83"/>
      <c r="G25" s="83"/>
      <c r="H25" s="69"/>
      <c r="I25" s="85"/>
      <c r="J25" s="85"/>
      <c r="K25" s="85"/>
      <c r="L25" s="85"/>
      <c r="M25" s="70"/>
      <c r="N25" s="70"/>
      <c r="O25" s="27"/>
    </row>
    <row r="26" spans="1:23" ht="16" customHeight="1">
      <c r="A26" s="62"/>
      <c r="B26" s="62"/>
      <c r="C26" s="62"/>
      <c r="D26" s="62"/>
      <c r="E26" s="62"/>
      <c r="F26" s="62"/>
      <c r="G26" s="62"/>
      <c r="H26" s="27"/>
      <c r="I26" s="27"/>
      <c r="J26" s="27"/>
      <c r="K26" s="27"/>
      <c r="L26" s="27"/>
      <c r="M26" s="27"/>
      <c r="N26" s="27"/>
      <c r="O26" s="27"/>
    </row>
    <row r="27" spans="1:23" ht="16" customHeight="1">
      <c r="A27" s="61" t="s">
        <v>38</v>
      </c>
      <c r="B27" s="71" t="s">
        <v>64</v>
      </c>
      <c r="C27" s="62"/>
      <c r="D27" s="62"/>
      <c r="E27" s="62"/>
      <c r="F27" s="62"/>
      <c r="G27" s="62"/>
      <c r="H27" s="27"/>
      <c r="I27" s="27"/>
      <c r="J27" s="27"/>
      <c r="K27" s="27"/>
      <c r="L27" s="27"/>
      <c r="M27" s="27"/>
      <c r="N27" s="27"/>
      <c r="O27" s="27"/>
    </row>
    <row r="28" spans="1:23" ht="16" customHeight="1">
      <c r="A28" s="62"/>
      <c r="B28" s="63" t="s">
        <v>74</v>
      </c>
      <c r="C28" s="62"/>
      <c r="D28" s="62"/>
      <c r="E28" s="62"/>
      <c r="F28" s="62"/>
      <c r="G28" s="62"/>
      <c r="H28" s="27"/>
      <c r="I28" s="27"/>
      <c r="J28" s="27"/>
      <c r="K28" s="27"/>
      <c r="L28" s="27"/>
      <c r="M28" s="27"/>
      <c r="N28" s="27"/>
      <c r="O28" s="27"/>
    </row>
    <row r="29" spans="1:23" ht="16" customHeight="1">
      <c r="A29" s="62"/>
      <c r="B29" s="63" t="s">
        <v>75</v>
      </c>
      <c r="C29" s="62"/>
      <c r="D29" s="62"/>
      <c r="E29" s="62"/>
      <c r="F29" s="62"/>
      <c r="G29" s="62"/>
      <c r="H29" s="27"/>
      <c r="I29" s="27"/>
      <c r="J29" s="27"/>
      <c r="K29" s="27"/>
      <c r="L29" s="27"/>
      <c r="M29" s="27"/>
      <c r="N29" s="27"/>
      <c r="O29" s="27"/>
    </row>
    <row r="30" spans="1:23" ht="12" customHeight="1">
      <c r="A30" s="62"/>
      <c r="B30" s="63"/>
      <c r="C30" s="62"/>
      <c r="D30" s="62"/>
      <c r="E30" s="62"/>
      <c r="F30" s="62"/>
      <c r="G30" s="62"/>
      <c r="H30" s="27"/>
      <c r="I30" s="27"/>
      <c r="J30" s="27"/>
      <c r="K30" s="27"/>
      <c r="L30" s="27"/>
      <c r="M30" s="27"/>
      <c r="N30" s="27"/>
      <c r="O30" s="27"/>
    </row>
    <row r="31" spans="1:23" ht="18" customHeight="1">
      <c r="A31" s="62"/>
      <c r="B31" s="149"/>
      <c r="C31" s="149"/>
      <c r="D31" s="148" t="s">
        <v>65</v>
      </c>
      <c r="E31" s="148"/>
      <c r="F31" s="148"/>
      <c r="G31" s="148"/>
      <c r="H31" s="67" t="str">
        <f>IF(ISBLANK(B31)," ",ROUNDDOWN(B31/45,0)*0.5)</f>
        <v xml:space="preserve"> </v>
      </c>
      <c r="I31" s="148" t="s">
        <v>63</v>
      </c>
      <c r="J31" s="148"/>
      <c r="K31" s="148"/>
      <c r="L31" s="148"/>
      <c r="M31" s="147" t="str">
        <f>IF(ISBLANK(B31)," ",H31*35.79)</f>
        <v xml:space="preserve"> </v>
      </c>
      <c r="N31" s="147"/>
      <c r="O31" s="27"/>
    </row>
    <row r="32" spans="1:23" ht="16" customHeight="1">
      <c r="A32" s="62"/>
      <c r="B32" s="62"/>
      <c r="C32" s="62"/>
      <c r="D32" s="85"/>
      <c r="E32" s="85"/>
      <c r="F32" s="85"/>
      <c r="G32" s="85"/>
      <c r="H32" s="69"/>
      <c r="I32" s="85"/>
      <c r="J32" s="85"/>
      <c r="K32" s="85"/>
      <c r="L32" s="85"/>
      <c r="M32" s="70"/>
      <c r="N32" s="70"/>
      <c r="O32" s="27"/>
    </row>
    <row r="33" spans="1:15" ht="16" customHeight="1">
      <c r="A33" s="62"/>
      <c r="B33" s="62"/>
      <c r="C33" s="62"/>
      <c r="D33" s="62"/>
      <c r="E33" s="62"/>
      <c r="F33" s="62"/>
      <c r="G33" s="62"/>
      <c r="H33" s="27"/>
      <c r="I33" s="27"/>
      <c r="J33" s="27"/>
      <c r="K33" s="27"/>
      <c r="L33" s="27"/>
      <c r="M33" s="27"/>
      <c r="N33" s="27"/>
      <c r="O33" s="27"/>
    </row>
    <row r="34" spans="1:15" ht="16" customHeight="1">
      <c r="A34" s="61" t="s">
        <v>35</v>
      </c>
      <c r="B34" s="61" t="s">
        <v>70</v>
      </c>
      <c r="C34" s="62"/>
      <c r="D34" s="62"/>
      <c r="E34" s="62"/>
      <c r="F34" s="62"/>
      <c r="G34" s="62"/>
      <c r="H34" s="27"/>
      <c r="I34" s="27"/>
      <c r="J34" s="27"/>
      <c r="K34" s="27"/>
      <c r="L34" s="27"/>
      <c r="M34" s="27"/>
      <c r="N34" s="27"/>
      <c r="O34" s="27"/>
    </row>
    <row r="35" spans="1:15" ht="12" customHeight="1">
      <c r="A35" s="61"/>
      <c r="B35" s="61"/>
      <c r="C35" s="62"/>
      <c r="D35" s="62"/>
      <c r="E35" s="62"/>
      <c r="F35" s="62"/>
      <c r="G35" s="62"/>
      <c r="H35" s="27"/>
      <c r="I35" s="27"/>
      <c r="J35" s="27"/>
      <c r="K35" s="27"/>
      <c r="L35" s="27"/>
      <c r="M35" s="27"/>
      <c r="N35" s="27"/>
      <c r="O35" s="27"/>
    </row>
    <row r="36" spans="1:15" ht="15.5">
      <c r="A36" s="72"/>
      <c r="B36" s="72"/>
      <c r="C36" s="27"/>
      <c r="D36" s="27"/>
      <c r="E36" s="62"/>
      <c r="F36" s="27"/>
      <c r="G36" s="134" t="s">
        <v>69</v>
      </c>
      <c r="H36" s="134"/>
      <c r="I36" s="134"/>
      <c r="J36" s="134"/>
      <c r="K36" s="134"/>
      <c r="L36" s="135"/>
      <c r="M36" s="144" t="str">
        <f>IF(AND(M24=" ",M31=" ")," ",SUM(M24,M31))</f>
        <v xml:space="preserve"> </v>
      </c>
      <c r="N36" s="145"/>
      <c r="O36" s="59"/>
    </row>
    <row r="37" spans="1:15" ht="15.5">
      <c r="A37" s="72"/>
      <c r="B37" s="72"/>
      <c r="C37" s="27"/>
      <c r="D37" s="27"/>
      <c r="E37" s="62"/>
      <c r="F37" s="27"/>
      <c r="G37" s="73"/>
      <c r="H37" s="73"/>
      <c r="I37" s="73"/>
      <c r="J37" s="73"/>
      <c r="K37" s="73"/>
      <c r="L37" s="74"/>
      <c r="M37" s="75"/>
      <c r="N37" s="75"/>
      <c r="O37" s="59"/>
    </row>
    <row r="38" spans="1:15" ht="15.5">
      <c r="A38" s="61" t="s">
        <v>71</v>
      </c>
      <c r="B38" s="71" t="s">
        <v>32</v>
      </c>
      <c r="C38" s="76"/>
      <c r="D38" s="76"/>
      <c r="E38" s="76"/>
      <c r="F38" s="77"/>
      <c r="G38" s="27"/>
      <c r="H38" s="27"/>
      <c r="I38" s="27"/>
      <c r="J38" s="27"/>
      <c r="K38" s="27"/>
      <c r="L38" s="27"/>
      <c r="M38" s="27"/>
      <c r="N38" s="27"/>
      <c r="O38" s="27"/>
    </row>
    <row r="39" spans="1:15" ht="6" customHeight="1">
      <c r="A39" s="27"/>
      <c r="B39" s="77"/>
      <c r="C39" s="77"/>
      <c r="D39" s="77"/>
      <c r="E39" s="77"/>
      <c r="F39" s="77"/>
      <c r="G39" s="27"/>
      <c r="H39" s="27"/>
      <c r="I39" s="27"/>
      <c r="J39" s="27"/>
      <c r="K39" s="27"/>
      <c r="L39" s="27"/>
      <c r="M39" s="27"/>
      <c r="N39" s="27"/>
      <c r="O39" s="27"/>
    </row>
    <row r="40" spans="1:15" ht="18" customHeight="1">
      <c r="A40" s="27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27"/>
    </row>
    <row r="41" spans="1:15" ht="18" customHeight="1">
      <c r="A41" s="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27"/>
    </row>
    <row r="42" spans="1:15" ht="18" customHeight="1">
      <c r="A42" s="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27"/>
    </row>
    <row r="43" spans="1:15" ht="18" customHeight="1">
      <c r="A43" s="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27"/>
    </row>
    <row r="44" spans="1:15" ht="18" customHeight="1">
      <c r="A44" s="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27"/>
    </row>
    <row r="45" spans="1: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 ht="14.5">
      <c r="A46" s="78">
        <v>1</v>
      </c>
      <c r="B46" s="79" t="s">
        <v>72</v>
      </c>
      <c r="C46" s="80"/>
      <c r="D46" s="80"/>
      <c r="E46" s="80"/>
      <c r="F46" s="80"/>
      <c r="G46" s="27"/>
      <c r="H46" s="27"/>
      <c r="I46" s="27"/>
      <c r="J46" s="27"/>
      <c r="K46" s="27"/>
      <c r="L46" s="27"/>
      <c r="M46" s="27"/>
      <c r="N46" s="27"/>
      <c r="O46" s="27"/>
    </row>
    <row r="47" spans="1:15" ht="14.5">
      <c r="A47" s="81"/>
      <c r="B47" s="82" t="s">
        <v>73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5">
      <c r="A48" s="27"/>
      <c r="B48" s="82" t="s">
        <v>77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</sheetData>
  <sheetProtection password="C77A" sheet="1" objects="1" scenarios="1"/>
  <mergeCells count="39">
    <mergeCell ref="A1:G1"/>
    <mergeCell ref="B40:N40"/>
    <mergeCell ref="B41:N41"/>
    <mergeCell ref="B42:N42"/>
    <mergeCell ref="B43:N43"/>
    <mergeCell ref="B5:N5"/>
    <mergeCell ref="M36:N36"/>
    <mergeCell ref="M1:N1"/>
    <mergeCell ref="H1:I1"/>
    <mergeCell ref="M24:N24"/>
    <mergeCell ref="I24:L24"/>
    <mergeCell ref="B31:C31"/>
    <mergeCell ref="I31:L31"/>
    <mergeCell ref="M31:N31"/>
    <mergeCell ref="D31:G31"/>
    <mergeCell ref="D24:G24"/>
    <mergeCell ref="B44:N44"/>
    <mergeCell ref="I18:N18"/>
    <mergeCell ref="I19:N19"/>
    <mergeCell ref="I20:N20"/>
    <mergeCell ref="I11:N12"/>
    <mergeCell ref="I13:N13"/>
    <mergeCell ref="I14:N14"/>
    <mergeCell ref="I15:N15"/>
    <mergeCell ref="I16:N16"/>
    <mergeCell ref="I17:N17"/>
    <mergeCell ref="C19:H19"/>
    <mergeCell ref="C20:H20"/>
    <mergeCell ref="B24:C24"/>
    <mergeCell ref="G36:L36"/>
    <mergeCell ref="K21:N21"/>
    <mergeCell ref="I21:J21"/>
    <mergeCell ref="C17:H17"/>
    <mergeCell ref="C18:H18"/>
    <mergeCell ref="B11:H12"/>
    <mergeCell ref="C13:H13"/>
    <mergeCell ref="C14:H14"/>
    <mergeCell ref="C15:H15"/>
    <mergeCell ref="C16:H16"/>
  </mergeCells>
  <pageMargins left="0.78740157480314965" right="0.39370078740157483" top="0.59055118110236227" bottom="0.59055118110236227" header="0.39370078740157483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Vorauszahlungsbescheid_KE</vt:lpstr>
      <vt:lpstr>Vorauszahlung (Anlage_KE)</vt:lpstr>
      <vt:lpstr>'Vorauszahlung (Anlage_KE)'!Druckbereich</vt:lpstr>
      <vt:lpstr>Vorauszahlungsbescheid_KE!Druckbereich</vt:lpstr>
      <vt:lpstr>Vorauszahlungsbescheid_KE!E_Mail_Lang</vt:lpstr>
      <vt:lpstr>Vorauszahlungsbescheid_KE!Text1</vt:lpstr>
      <vt:lpstr>Vorauszahlungsbescheid_KE!Text3</vt:lpstr>
      <vt:lpstr>Vorauszahlungsbescheid_KE!Text4</vt:lpstr>
      <vt:lpstr>Vorauszahlungsbescheid_KE!Text6</vt:lpstr>
      <vt:lpstr>Vorauszahlungsbescheid_KE!Text8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Brehmer (HMUKLV)</dc:creator>
  <cp:lastModifiedBy>Brehmer, Imke (HMLU)</cp:lastModifiedBy>
  <cp:lastPrinted>2019-04-10T18:27:11Z</cp:lastPrinted>
  <dcterms:created xsi:type="dcterms:W3CDTF">2018-08-15T08:51:32Z</dcterms:created>
  <dcterms:modified xsi:type="dcterms:W3CDTF">2025-07-25T14:49:17Z</dcterms:modified>
</cp:coreProperties>
</file>